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共有ドライブ\710_観光課\2025（令和７）年度\05施設管理\04馬瀬\水辺の館\②公募手続き\HP掲載\"/>
    </mc:Choice>
  </mc:AlternateContent>
  <xr:revisionPtr revIDLastSave="0" documentId="13_ncr:1_{1A3E88BE-E89A-4219-88C3-BEB2C577C188}" xr6:coauthVersionLast="47" xr6:coauthVersionMax="47" xr10:uidLastSave="{00000000-0000-0000-0000-000000000000}"/>
  <bookViews>
    <workbookView xWindow="-118" yWindow="-118" windowWidth="25370" windowHeight="15238" firstSheet="1" activeTab="1" xr2:uid="{00000000-000D-0000-FFFF-FFFF00000000}"/>
  </bookViews>
  <sheets>
    <sheet name="公の施設の管理に係る収支予算書（損益計算方式）" sheetId="5" r:id="rId1"/>
    <sheet name="公の施設の管理に係る収支決算書（損益計算方式）" sheetId="3" r:id="rId2"/>
  </sheets>
  <definedNames>
    <definedName name="_xlnm.Print_Area" localSheetId="1">'公の施設の管理に係る収支決算書（損益計算方式）'!$A$1:$N$85</definedName>
    <definedName name="_xlnm.Print_Area" localSheetId="0">'公の施設の管理に係る収支予算書（損益計算方式）'!$A$1:$N$85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4" i="5" l="1"/>
  <c r="K74" i="5"/>
  <c r="I74" i="5"/>
  <c r="G74" i="5"/>
  <c r="E74" i="5"/>
  <c r="M68" i="5"/>
  <c r="K68" i="5"/>
  <c r="I68" i="5"/>
  <c r="G68" i="5"/>
  <c r="E68" i="5"/>
  <c r="M33" i="5"/>
  <c r="K33" i="5"/>
  <c r="I33" i="5"/>
  <c r="G33" i="5"/>
  <c r="E33" i="5"/>
  <c r="M28" i="5"/>
  <c r="K28" i="5"/>
  <c r="I28" i="5"/>
  <c r="G28" i="5"/>
  <c r="E28" i="5"/>
  <c r="M19" i="5"/>
  <c r="K19" i="5"/>
  <c r="I19" i="5"/>
  <c r="G19" i="5"/>
  <c r="E19" i="5"/>
  <c r="M14" i="5"/>
  <c r="N79" i="5" s="1"/>
  <c r="K14" i="5"/>
  <c r="L68" i="5" s="1"/>
  <c r="I14" i="5"/>
  <c r="J82" i="5" s="1"/>
  <c r="G14" i="5"/>
  <c r="H11" i="5" s="1"/>
  <c r="E14" i="5"/>
  <c r="F85" i="5" s="1"/>
  <c r="L13" i="5"/>
  <c r="N8" i="5"/>
  <c r="M74" i="3"/>
  <c r="K74" i="3"/>
  <c r="I74" i="3"/>
  <c r="G74" i="3"/>
  <c r="E74" i="3"/>
  <c r="E68" i="3"/>
  <c r="F10" i="5" l="1"/>
  <c r="N10" i="5"/>
  <c r="N11" i="5"/>
  <c r="F8" i="5"/>
  <c r="L9" i="5"/>
  <c r="F12" i="5"/>
  <c r="K69" i="5"/>
  <c r="J8" i="5"/>
  <c r="J12" i="5"/>
  <c r="N20" i="5"/>
  <c r="E69" i="5"/>
  <c r="M69" i="5"/>
  <c r="F15" i="5"/>
  <c r="F11" i="5"/>
  <c r="N12" i="5"/>
  <c r="N40" i="5"/>
  <c r="N15" i="5"/>
  <c r="F26" i="5"/>
  <c r="F44" i="5"/>
  <c r="N18" i="5"/>
  <c r="F60" i="5"/>
  <c r="G69" i="5"/>
  <c r="J79" i="5"/>
  <c r="J10" i="5"/>
  <c r="F20" i="5"/>
  <c r="J23" i="5"/>
  <c r="J50" i="5"/>
  <c r="F82" i="5"/>
  <c r="J22" i="5"/>
  <c r="J66" i="5"/>
  <c r="J9" i="5"/>
  <c r="F18" i="5"/>
  <c r="J20" i="5"/>
  <c r="J24" i="5"/>
  <c r="I69" i="5"/>
  <c r="J34" i="5"/>
  <c r="N56" i="5"/>
  <c r="J69" i="5"/>
  <c r="J84" i="5"/>
  <c r="H84" i="5"/>
  <c r="H81" i="5"/>
  <c r="H78" i="5"/>
  <c r="H74" i="5"/>
  <c r="H66" i="5"/>
  <c r="H62" i="5"/>
  <c r="H58" i="5"/>
  <c r="H54" i="5"/>
  <c r="H50" i="5"/>
  <c r="H46" i="5"/>
  <c r="H42" i="5"/>
  <c r="H38" i="5"/>
  <c r="H34" i="5"/>
  <c r="H33" i="5"/>
  <c r="H31" i="5"/>
  <c r="H85" i="5"/>
  <c r="H83" i="5"/>
  <c r="H82" i="5"/>
  <c r="H80" i="5"/>
  <c r="H79" i="5"/>
  <c r="H69" i="5"/>
  <c r="H65" i="5"/>
  <c r="H61" i="5"/>
  <c r="H57" i="5"/>
  <c r="H53" i="5"/>
  <c r="H49" i="5"/>
  <c r="H45" i="5"/>
  <c r="H41" i="5"/>
  <c r="H37" i="5"/>
  <c r="H30" i="5"/>
  <c r="H27" i="5"/>
  <c r="H23" i="5"/>
  <c r="H67" i="5"/>
  <c r="H64" i="5"/>
  <c r="H60" i="5"/>
  <c r="H56" i="5"/>
  <c r="H52" i="5"/>
  <c r="H48" i="5"/>
  <c r="H44" i="5"/>
  <c r="H40" i="5"/>
  <c r="H36" i="5"/>
  <c r="L16" i="5"/>
  <c r="H17" i="5"/>
  <c r="L19" i="5"/>
  <c r="H28" i="5"/>
  <c r="L37" i="5"/>
  <c r="H8" i="5"/>
  <c r="F9" i="5"/>
  <c r="N9" i="5"/>
  <c r="L10" i="5"/>
  <c r="J11" i="5"/>
  <c r="H12" i="5"/>
  <c r="F13" i="5"/>
  <c r="N13" i="5"/>
  <c r="H14" i="5"/>
  <c r="L14" i="5"/>
  <c r="H15" i="5"/>
  <c r="F16" i="5"/>
  <c r="N16" i="5"/>
  <c r="J17" i="5"/>
  <c r="H18" i="5"/>
  <c r="G20" i="5"/>
  <c r="G70" i="5" s="1"/>
  <c r="K20" i="5"/>
  <c r="F21" i="5"/>
  <c r="N21" i="5"/>
  <c r="L22" i="5"/>
  <c r="L23" i="5"/>
  <c r="L24" i="5"/>
  <c r="H26" i="5"/>
  <c r="N27" i="5"/>
  <c r="F29" i="5"/>
  <c r="J31" i="5"/>
  <c r="H35" i="5"/>
  <c r="J38" i="5"/>
  <c r="L41" i="5"/>
  <c r="N44" i="5"/>
  <c r="F48" i="5"/>
  <c r="H51" i="5"/>
  <c r="J54" i="5"/>
  <c r="L57" i="5"/>
  <c r="N60" i="5"/>
  <c r="F64" i="5"/>
  <c r="N69" i="5"/>
  <c r="L74" i="5"/>
  <c r="L67" i="5"/>
  <c r="L64" i="5"/>
  <c r="L60" i="5"/>
  <c r="L56" i="5"/>
  <c r="L52" i="5"/>
  <c r="L48" i="5"/>
  <c r="L44" i="5"/>
  <c r="L40" i="5"/>
  <c r="L36" i="5"/>
  <c r="L33" i="5"/>
  <c r="L29" i="5"/>
  <c r="L26" i="5"/>
  <c r="L85" i="5"/>
  <c r="L82" i="5"/>
  <c r="L79" i="5"/>
  <c r="L71" i="5"/>
  <c r="L69" i="5"/>
  <c r="L63" i="5"/>
  <c r="L59" i="5"/>
  <c r="L55" i="5"/>
  <c r="L51" i="5"/>
  <c r="L47" i="5"/>
  <c r="L43" i="5"/>
  <c r="L39" i="5"/>
  <c r="L35" i="5"/>
  <c r="L32" i="5"/>
  <c r="L25" i="5"/>
  <c r="L84" i="5"/>
  <c r="L81" i="5"/>
  <c r="L78" i="5"/>
  <c r="L66" i="5"/>
  <c r="L62" i="5"/>
  <c r="L58" i="5"/>
  <c r="L54" i="5"/>
  <c r="L50" i="5"/>
  <c r="L46" i="5"/>
  <c r="L42" i="5"/>
  <c r="L38" i="5"/>
  <c r="L34" i="5"/>
  <c r="L31" i="5"/>
  <c r="H19" i="5"/>
  <c r="L21" i="5"/>
  <c r="L27" i="5"/>
  <c r="L53" i="5"/>
  <c r="H71" i="5"/>
  <c r="H9" i="5"/>
  <c r="L11" i="5"/>
  <c r="H13" i="5"/>
  <c r="F71" i="5"/>
  <c r="F63" i="5"/>
  <c r="F59" i="5"/>
  <c r="F55" i="5"/>
  <c r="F51" i="5"/>
  <c r="F47" i="5"/>
  <c r="F43" i="5"/>
  <c r="F39" i="5"/>
  <c r="F35" i="5"/>
  <c r="F32" i="5"/>
  <c r="F28" i="5"/>
  <c r="F25" i="5"/>
  <c r="F84" i="5"/>
  <c r="F81" i="5"/>
  <c r="F78" i="5"/>
  <c r="F70" i="5"/>
  <c r="F68" i="5"/>
  <c r="F66" i="5"/>
  <c r="F62" i="5"/>
  <c r="F58" i="5"/>
  <c r="F54" i="5"/>
  <c r="F50" i="5"/>
  <c r="F46" i="5"/>
  <c r="F42" i="5"/>
  <c r="F38" i="5"/>
  <c r="F34" i="5"/>
  <c r="F31" i="5"/>
  <c r="F24" i="5"/>
  <c r="F83" i="5"/>
  <c r="F80" i="5"/>
  <c r="F74" i="5"/>
  <c r="F65" i="5"/>
  <c r="F61" i="5"/>
  <c r="F57" i="5"/>
  <c r="F53" i="5"/>
  <c r="F49" i="5"/>
  <c r="F45" i="5"/>
  <c r="F41" i="5"/>
  <c r="F37" i="5"/>
  <c r="F33" i="5"/>
  <c r="F30" i="5"/>
  <c r="J83" i="5"/>
  <c r="J80" i="5"/>
  <c r="J65" i="5"/>
  <c r="J61" i="5"/>
  <c r="J57" i="5"/>
  <c r="J53" i="5"/>
  <c r="J49" i="5"/>
  <c r="J45" i="5"/>
  <c r="J41" i="5"/>
  <c r="J37" i="5"/>
  <c r="J30" i="5"/>
  <c r="J28" i="5"/>
  <c r="J27" i="5"/>
  <c r="J70" i="5"/>
  <c r="J68" i="5"/>
  <c r="J67" i="5"/>
  <c r="J64" i="5"/>
  <c r="J60" i="5"/>
  <c r="J56" i="5"/>
  <c r="J52" i="5"/>
  <c r="J48" i="5"/>
  <c r="J44" i="5"/>
  <c r="J40" i="5"/>
  <c r="J36" i="5"/>
  <c r="J29" i="5"/>
  <c r="J26" i="5"/>
  <c r="J74" i="5"/>
  <c r="J71" i="5"/>
  <c r="J63" i="5"/>
  <c r="J59" i="5"/>
  <c r="J55" i="5"/>
  <c r="J51" i="5"/>
  <c r="J47" i="5"/>
  <c r="J43" i="5"/>
  <c r="J39" i="5"/>
  <c r="J35" i="5"/>
  <c r="J33" i="5"/>
  <c r="J32" i="5"/>
  <c r="N71" i="5"/>
  <c r="N63" i="5"/>
  <c r="N59" i="5"/>
  <c r="N55" i="5"/>
  <c r="N51" i="5"/>
  <c r="N47" i="5"/>
  <c r="N43" i="5"/>
  <c r="N39" i="5"/>
  <c r="N35" i="5"/>
  <c r="N32" i="5"/>
  <c r="N28" i="5"/>
  <c r="N25" i="5"/>
  <c r="N84" i="5"/>
  <c r="N81" i="5"/>
  <c r="N78" i="5"/>
  <c r="N70" i="5"/>
  <c r="N68" i="5"/>
  <c r="N66" i="5"/>
  <c r="N62" i="5"/>
  <c r="N58" i="5"/>
  <c r="N54" i="5"/>
  <c r="N50" i="5"/>
  <c r="N46" i="5"/>
  <c r="N42" i="5"/>
  <c r="N38" i="5"/>
  <c r="N34" i="5"/>
  <c r="N31" i="5"/>
  <c r="N24" i="5"/>
  <c r="N83" i="5"/>
  <c r="N80" i="5"/>
  <c r="N74" i="5"/>
  <c r="N65" i="5"/>
  <c r="N61" i="5"/>
  <c r="N57" i="5"/>
  <c r="N53" i="5"/>
  <c r="N49" i="5"/>
  <c r="N45" i="5"/>
  <c r="N41" i="5"/>
  <c r="N37" i="5"/>
  <c r="N33" i="5"/>
  <c r="N30" i="5"/>
  <c r="J15" i="5"/>
  <c r="H16" i="5"/>
  <c r="L17" i="5"/>
  <c r="J18" i="5"/>
  <c r="F19" i="5"/>
  <c r="J19" i="5"/>
  <c r="N19" i="5"/>
  <c r="H20" i="5"/>
  <c r="L20" i="5"/>
  <c r="H21" i="5"/>
  <c r="F22" i="5"/>
  <c r="N22" i="5"/>
  <c r="N23" i="5"/>
  <c r="H25" i="5"/>
  <c r="N26" i="5"/>
  <c r="H29" i="5"/>
  <c r="H32" i="5"/>
  <c r="F36" i="5"/>
  <c r="H39" i="5"/>
  <c r="J42" i="5"/>
  <c r="L45" i="5"/>
  <c r="N48" i="5"/>
  <c r="F52" i="5"/>
  <c r="H55" i="5"/>
  <c r="J58" i="5"/>
  <c r="L61" i="5"/>
  <c r="N64" i="5"/>
  <c r="F67" i="5"/>
  <c r="H68" i="5"/>
  <c r="H70" i="5"/>
  <c r="J78" i="5"/>
  <c r="L80" i="5"/>
  <c r="N82" i="5"/>
  <c r="J85" i="5"/>
  <c r="L30" i="5"/>
  <c r="H47" i="5"/>
  <c r="H63" i="5"/>
  <c r="L8" i="5"/>
  <c r="H10" i="5"/>
  <c r="L12" i="5"/>
  <c r="J13" i="5"/>
  <c r="F14" i="5"/>
  <c r="J14" i="5"/>
  <c r="N14" i="5"/>
  <c r="L15" i="5"/>
  <c r="J16" i="5"/>
  <c r="F17" i="5"/>
  <c r="N17" i="5"/>
  <c r="L18" i="5"/>
  <c r="E20" i="5"/>
  <c r="E70" i="5" s="1"/>
  <c r="I20" i="5"/>
  <c r="M20" i="5"/>
  <c r="M70" i="5" s="1"/>
  <c r="M79" i="5" s="1"/>
  <c r="J21" i="5"/>
  <c r="H22" i="5"/>
  <c r="F23" i="5"/>
  <c r="H24" i="5"/>
  <c r="J25" i="5"/>
  <c r="F27" i="5"/>
  <c r="L28" i="5"/>
  <c r="N29" i="5"/>
  <c r="N36" i="5"/>
  <c r="F40" i="5"/>
  <c r="H43" i="5"/>
  <c r="J46" i="5"/>
  <c r="L49" i="5"/>
  <c r="N52" i="5"/>
  <c r="F56" i="5"/>
  <c r="H59" i="5"/>
  <c r="J62" i="5"/>
  <c r="L65" i="5"/>
  <c r="N67" i="5"/>
  <c r="F69" i="5"/>
  <c r="L70" i="5"/>
  <c r="F79" i="5"/>
  <c r="J81" i="5"/>
  <c r="L83" i="5"/>
  <c r="N85" i="5"/>
  <c r="M68" i="3"/>
  <c r="K68" i="3"/>
  <c r="I68" i="3"/>
  <c r="G68" i="3"/>
  <c r="K33" i="3"/>
  <c r="E33" i="3"/>
  <c r="M28" i="3"/>
  <c r="K28" i="3"/>
  <c r="I28" i="3"/>
  <c r="E28" i="3"/>
  <c r="M19" i="3"/>
  <c r="K19" i="3"/>
  <c r="I19" i="3"/>
  <c r="G19" i="3"/>
  <c r="E19" i="3"/>
  <c r="M14" i="3"/>
  <c r="N26" i="3" s="1"/>
  <c r="K14" i="3"/>
  <c r="L25" i="3" s="1"/>
  <c r="I14" i="3"/>
  <c r="J24" i="3" s="1"/>
  <c r="G14" i="3"/>
  <c r="H24" i="3" s="1"/>
  <c r="E14" i="3"/>
  <c r="F24" i="3" s="1"/>
  <c r="K70" i="5" l="1"/>
  <c r="K79" i="5" s="1"/>
  <c r="G79" i="5"/>
  <c r="G82" i="5" s="1"/>
  <c r="G85" i="5" s="1"/>
  <c r="E79" i="5"/>
  <c r="E82" i="5" s="1"/>
  <c r="E85" i="5" s="1"/>
  <c r="I70" i="5"/>
  <c r="I79" i="5" s="1"/>
  <c r="L26" i="3"/>
  <c r="L23" i="3"/>
  <c r="E69" i="3"/>
  <c r="J25" i="3"/>
  <c r="N24" i="3"/>
  <c r="F25" i="3"/>
  <c r="F78" i="3"/>
  <c r="F71" i="3"/>
  <c r="F64" i="3"/>
  <c r="F83" i="3"/>
  <c r="E20" i="3"/>
  <c r="F74" i="3"/>
  <c r="F23" i="3"/>
  <c r="N23" i="3"/>
  <c r="J26" i="3"/>
  <c r="F26" i="3"/>
  <c r="H27" i="3"/>
  <c r="H25" i="3"/>
  <c r="N25" i="3"/>
  <c r="L24" i="3"/>
  <c r="J23" i="3"/>
  <c r="H23" i="3"/>
  <c r="F14" i="3"/>
  <c r="H26" i="3"/>
  <c r="E70" i="3" l="1"/>
  <c r="M82" i="5"/>
  <c r="M85" i="5" s="1"/>
  <c r="K82" i="5"/>
  <c r="K85" i="5" s="1"/>
  <c r="I82" i="5"/>
  <c r="I85" i="5" s="1"/>
  <c r="E79" i="3" l="1"/>
  <c r="E82" i="3" s="1"/>
  <c r="E85" i="3" s="1"/>
  <c r="O87" i="3"/>
  <c r="M33" i="3"/>
  <c r="M69" i="3" s="1"/>
  <c r="I33" i="3"/>
  <c r="G33" i="3"/>
  <c r="K69" i="3"/>
  <c r="G28" i="3"/>
  <c r="M91" i="3"/>
  <c r="K91" i="3"/>
  <c r="I91" i="3"/>
  <c r="N10" i="3"/>
  <c r="H13" i="3"/>
  <c r="F11" i="3"/>
  <c r="H9" i="3"/>
  <c r="F9" i="3"/>
  <c r="G69" i="3" l="1"/>
  <c r="I69" i="3"/>
  <c r="I90" i="3" s="1"/>
  <c r="L37" i="3"/>
  <c r="L44" i="3"/>
  <c r="L48" i="3"/>
  <c r="L52" i="3"/>
  <c r="L56" i="3"/>
  <c r="L60" i="3"/>
  <c r="L64" i="3"/>
  <c r="L67" i="3"/>
  <c r="L38" i="3"/>
  <c r="L41" i="3"/>
  <c r="L45" i="3"/>
  <c r="L49" i="3"/>
  <c r="L53" i="3"/>
  <c r="L57" i="3"/>
  <c r="L61" i="3"/>
  <c r="L65" i="3"/>
  <c r="L68" i="3"/>
  <c r="L69" i="3"/>
  <c r="L70" i="3"/>
  <c r="L39" i="3"/>
  <c r="L42" i="3"/>
  <c r="L46" i="3"/>
  <c r="L50" i="3"/>
  <c r="L54" i="3"/>
  <c r="L58" i="3"/>
  <c r="L62" i="3"/>
  <c r="L35" i="3"/>
  <c r="L40" i="3"/>
  <c r="L43" i="3"/>
  <c r="L47" i="3"/>
  <c r="L51" i="3"/>
  <c r="L55" i="3"/>
  <c r="L59" i="3"/>
  <c r="L63" i="3"/>
  <c r="L66" i="3"/>
  <c r="N74" i="3"/>
  <c r="N35" i="3"/>
  <c r="N40" i="3"/>
  <c r="N43" i="3"/>
  <c r="N47" i="3"/>
  <c r="N51" i="3"/>
  <c r="N55" i="3"/>
  <c r="N59" i="3"/>
  <c r="N63" i="3"/>
  <c r="N37" i="3"/>
  <c r="N44" i="3"/>
  <c r="N48" i="3"/>
  <c r="N52" i="3"/>
  <c r="N56" i="3"/>
  <c r="N60" i="3"/>
  <c r="N64" i="3"/>
  <c r="N67" i="3"/>
  <c r="N38" i="3"/>
  <c r="N41" i="3"/>
  <c r="N45" i="3"/>
  <c r="N49" i="3"/>
  <c r="N53" i="3"/>
  <c r="N57" i="3"/>
  <c r="N61" i="3"/>
  <c r="N39" i="3"/>
  <c r="N42" i="3"/>
  <c r="N46" i="3"/>
  <c r="N50" i="3"/>
  <c r="N54" i="3"/>
  <c r="N58" i="3"/>
  <c r="N62" i="3"/>
  <c r="N66" i="3"/>
  <c r="N68" i="3"/>
  <c r="N69" i="3"/>
  <c r="N70" i="3"/>
  <c r="N65" i="3"/>
  <c r="H12" i="3"/>
  <c r="H39" i="3"/>
  <c r="H42" i="3"/>
  <c r="H46" i="3"/>
  <c r="H50" i="3"/>
  <c r="H54" i="3"/>
  <c r="H58" i="3"/>
  <c r="H62" i="3"/>
  <c r="H66" i="3"/>
  <c r="H35" i="3"/>
  <c r="H40" i="3"/>
  <c r="H43" i="3"/>
  <c r="H47" i="3"/>
  <c r="H51" i="3"/>
  <c r="H55" i="3"/>
  <c r="H59" i="3"/>
  <c r="H63" i="3"/>
  <c r="H68" i="3"/>
  <c r="H37" i="3"/>
  <c r="H44" i="3"/>
  <c r="H48" i="3"/>
  <c r="H52" i="3"/>
  <c r="H56" i="3"/>
  <c r="H60" i="3"/>
  <c r="H64" i="3"/>
  <c r="H38" i="3"/>
  <c r="H41" i="3"/>
  <c r="H45" i="3"/>
  <c r="H49" i="3"/>
  <c r="H53" i="3"/>
  <c r="H57" i="3"/>
  <c r="H61" i="3"/>
  <c r="H65" i="3"/>
  <c r="H67" i="3"/>
  <c r="H69" i="3"/>
  <c r="H70" i="3"/>
  <c r="F18" i="3"/>
  <c r="F35" i="3"/>
  <c r="F40" i="3"/>
  <c r="F43" i="3"/>
  <c r="F47" i="3"/>
  <c r="F51" i="3"/>
  <c r="F55" i="3"/>
  <c r="F59" i="3"/>
  <c r="F63" i="3"/>
  <c r="F37" i="3"/>
  <c r="F44" i="3"/>
  <c r="F48" i="3"/>
  <c r="F52" i="3"/>
  <c r="F56" i="3"/>
  <c r="F60" i="3"/>
  <c r="F67" i="3"/>
  <c r="F69" i="3"/>
  <c r="F70" i="3"/>
  <c r="F38" i="3"/>
  <c r="F41" i="3"/>
  <c r="F45" i="3"/>
  <c r="F49" i="3"/>
  <c r="F53" i="3"/>
  <c r="F57" i="3"/>
  <c r="F61" i="3"/>
  <c r="F39" i="3"/>
  <c r="F42" i="3"/>
  <c r="F46" i="3"/>
  <c r="F50" i="3"/>
  <c r="F54" i="3"/>
  <c r="F58" i="3"/>
  <c r="F62" i="3"/>
  <c r="F66" i="3"/>
  <c r="F68" i="3"/>
  <c r="F65" i="3"/>
  <c r="H10" i="3"/>
  <c r="J38" i="3"/>
  <c r="J41" i="3"/>
  <c r="J45" i="3"/>
  <c r="J49" i="3"/>
  <c r="J53" i="3"/>
  <c r="J57" i="3"/>
  <c r="J61" i="3"/>
  <c r="J65" i="3"/>
  <c r="J39" i="3"/>
  <c r="J42" i="3"/>
  <c r="J46" i="3"/>
  <c r="J50" i="3"/>
  <c r="J54" i="3"/>
  <c r="J58" i="3"/>
  <c r="J62" i="3"/>
  <c r="J66" i="3"/>
  <c r="J40" i="3"/>
  <c r="J43" i="3"/>
  <c r="J47" i="3"/>
  <c r="J51" i="3"/>
  <c r="J55" i="3"/>
  <c r="J59" i="3"/>
  <c r="J63" i="3"/>
  <c r="J35" i="3"/>
  <c r="J37" i="3"/>
  <c r="J44" i="3"/>
  <c r="J48" i="3"/>
  <c r="J52" i="3"/>
  <c r="J56" i="3"/>
  <c r="J60" i="3"/>
  <c r="J64" i="3"/>
  <c r="J67" i="3"/>
  <c r="J68" i="3"/>
  <c r="J69" i="3"/>
  <c r="J70" i="3"/>
  <c r="F10" i="3"/>
  <c r="N11" i="3"/>
  <c r="F8" i="3"/>
  <c r="K90" i="3"/>
  <c r="L11" i="3"/>
  <c r="N29" i="3"/>
  <c r="H81" i="3"/>
  <c r="F12" i="3"/>
  <c r="J22" i="3"/>
  <c r="L74" i="3"/>
  <c r="J31" i="3"/>
  <c r="J83" i="3"/>
  <c r="J13" i="3"/>
  <c r="J16" i="3"/>
  <c r="J12" i="3"/>
  <c r="F20" i="3"/>
  <c r="I87" i="3"/>
  <c r="J71" i="3"/>
  <c r="J74" i="3"/>
  <c r="J10" i="3"/>
  <c r="J9" i="3"/>
  <c r="J8" i="3"/>
  <c r="H74" i="3"/>
  <c r="J15" i="3"/>
  <c r="F17" i="3"/>
  <c r="N20" i="3"/>
  <c r="J34" i="3"/>
  <c r="L18" i="3"/>
  <c r="L27" i="3"/>
  <c r="N84" i="3"/>
  <c r="N81" i="3"/>
  <c r="N78" i="3"/>
  <c r="N36" i="3"/>
  <c r="N32" i="3"/>
  <c r="N28" i="3"/>
  <c r="M20" i="3"/>
  <c r="M70" i="3" s="1"/>
  <c r="M79" i="3" s="1"/>
  <c r="N83" i="3"/>
  <c r="N80" i="3"/>
  <c r="N71" i="3"/>
  <c r="N34" i="3"/>
  <c r="N85" i="3"/>
  <c r="N82" i="3"/>
  <c r="N79" i="3"/>
  <c r="N33" i="3"/>
  <c r="N30" i="3"/>
  <c r="N27" i="3"/>
  <c r="N21" i="3"/>
  <c r="N16" i="3"/>
  <c r="N13" i="3"/>
  <c r="L16" i="3"/>
  <c r="N17" i="3"/>
  <c r="H19" i="3"/>
  <c r="H20" i="3"/>
  <c r="M90" i="3"/>
  <c r="L9" i="3"/>
  <c r="L12" i="3"/>
  <c r="L13" i="3"/>
  <c r="N14" i="3"/>
  <c r="N15" i="3"/>
  <c r="J20" i="3"/>
  <c r="L21" i="3"/>
  <c r="F29" i="3"/>
  <c r="L30" i="3"/>
  <c r="H32" i="3"/>
  <c r="H36" i="3"/>
  <c r="L85" i="3"/>
  <c r="L82" i="3"/>
  <c r="L79" i="3"/>
  <c r="L33" i="3"/>
  <c r="L29" i="3"/>
  <c r="L84" i="3"/>
  <c r="L81" i="3"/>
  <c r="L78" i="3"/>
  <c r="L36" i="3"/>
  <c r="L83" i="3"/>
  <c r="L80" i="3"/>
  <c r="L71" i="3"/>
  <c r="L34" i="3"/>
  <c r="L31" i="3"/>
  <c r="L28" i="3"/>
  <c r="L22" i="3"/>
  <c r="K20" i="3"/>
  <c r="K70" i="3" s="1"/>
  <c r="K79" i="3" s="1"/>
  <c r="L14" i="3"/>
  <c r="L17" i="3"/>
  <c r="L8" i="3"/>
  <c r="H85" i="3"/>
  <c r="H83" i="3"/>
  <c r="H82" i="3"/>
  <c r="H80" i="3"/>
  <c r="H79" i="3"/>
  <c r="H71" i="3"/>
  <c r="H34" i="3"/>
  <c r="H33" i="3"/>
  <c r="H31" i="3"/>
  <c r="H22" i="3"/>
  <c r="H29" i="3"/>
  <c r="H28" i="3"/>
  <c r="G20" i="3"/>
  <c r="G70" i="3" s="1"/>
  <c r="G79" i="3" s="1"/>
  <c r="H18" i="3"/>
  <c r="H15" i="3"/>
  <c r="H14" i="3"/>
  <c r="L15" i="3"/>
  <c r="N18" i="3"/>
  <c r="L19" i="3"/>
  <c r="H21" i="3"/>
  <c r="N22" i="3"/>
  <c r="H30" i="3"/>
  <c r="N31" i="3"/>
  <c r="H84" i="3"/>
  <c r="N8" i="3"/>
  <c r="H11" i="3"/>
  <c r="J30" i="3"/>
  <c r="J28" i="3"/>
  <c r="J27" i="3"/>
  <c r="J21" i="3"/>
  <c r="I20" i="3"/>
  <c r="J85" i="3"/>
  <c r="J84" i="3"/>
  <c r="J82" i="3"/>
  <c r="J81" i="3"/>
  <c r="J79" i="3"/>
  <c r="J78" i="3"/>
  <c r="J36" i="3"/>
  <c r="J33" i="3"/>
  <c r="J32" i="3"/>
  <c r="J17" i="3"/>
  <c r="H8" i="3"/>
  <c r="N9" i="3"/>
  <c r="L10" i="3"/>
  <c r="J11" i="3"/>
  <c r="N12" i="3"/>
  <c r="F84" i="3"/>
  <c r="F81" i="3"/>
  <c r="F36" i="3"/>
  <c r="F32" i="3"/>
  <c r="F28" i="3"/>
  <c r="F80" i="3"/>
  <c r="F34" i="3"/>
  <c r="F85" i="3"/>
  <c r="F82" i="3"/>
  <c r="F79" i="3"/>
  <c r="F33" i="3"/>
  <c r="F30" i="3"/>
  <c r="F27" i="3"/>
  <c r="F21" i="3"/>
  <c r="F16" i="3"/>
  <c r="F13" i="3"/>
  <c r="J14" i="3"/>
  <c r="F15" i="3"/>
  <c r="H16" i="3"/>
  <c r="H17" i="3"/>
  <c r="J18" i="3"/>
  <c r="F19" i="3"/>
  <c r="J19" i="3"/>
  <c r="N19" i="3"/>
  <c r="L20" i="3"/>
  <c r="F22" i="3"/>
  <c r="J29" i="3"/>
  <c r="F31" i="3"/>
  <c r="L32" i="3"/>
  <c r="H78" i="3"/>
  <c r="J80" i="3"/>
  <c r="K87" i="3"/>
  <c r="M87" i="3"/>
  <c r="I70" i="3" l="1"/>
  <c r="I79" i="3" s="1"/>
  <c r="K88" i="3"/>
  <c r="M88" i="3"/>
  <c r="I88" i="3" l="1"/>
  <c r="I89" i="3"/>
  <c r="I82" i="3"/>
  <c r="I85" i="3" s="1"/>
  <c r="M89" i="3"/>
  <c r="M82" i="3"/>
  <c r="M85" i="3" s="1"/>
  <c r="K82" i="3"/>
  <c r="K85" i="3" s="1"/>
  <c r="K89" i="3"/>
  <c r="G82" i="3"/>
  <c r="G85" i="3" s="1"/>
</calcChain>
</file>

<file path=xl/sharedStrings.xml><?xml version="1.0" encoding="utf-8"?>
<sst xmlns="http://schemas.openxmlformats.org/spreadsheetml/2006/main" count="166" uniqueCount="82">
  <si>
    <t>金　額</t>
  </si>
  <si>
    <t>構成比</t>
  </si>
  <si>
    <t>売上高　　　計</t>
  </si>
  <si>
    <t>売上原価　　　計</t>
    <rPh sb="0" eb="4">
      <t>ウリアゲゲンカ</t>
    </rPh>
    <rPh sb="7" eb="8">
      <t>ケイ</t>
    </rPh>
    <phoneticPr fontId="5"/>
  </si>
  <si>
    <t>売上総利益（限界利益）</t>
    <rPh sb="0" eb="2">
      <t>ウリアゲ</t>
    </rPh>
    <rPh sb="2" eb="5">
      <t>ソウリエキ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</si>
  <si>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</si>
  <si>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福利厚生費</t>
    <rPh sb="0" eb="2">
      <t>フクリ</t>
    </rPh>
    <rPh sb="2" eb="5">
      <t>コウセイヒ</t>
    </rPh>
    <phoneticPr fontId="5"/>
  </si>
  <si>
    <t>派遣料（外注費）</t>
    <rPh sb="0" eb="2">
      <t>ハケン</t>
    </rPh>
    <rPh sb="2" eb="3">
      <t>リョウ</t>
    </rPh>
    <rPh sb="4" eb="7">
      <t>ガイチュウヒ</t>
    </rPh>
    <phoneticPr fontId="5"/>
  </si>
  <si>
    <t>（人件費）</t>
  </si>
  <si>
    <t>広告宣伝費</t>
  </si>
  <si>
    <t>接待交際費</t>
  </si>
  <si>
    <t>営業費</t>
    <rPh sb="0" eb="2">
      <t>エイギョウ</t>
    </rPh>
    <phoneticPr fontId="5"/>
  </si>
  <si>
    <t>旅費交通費</t>
    <rPh sb="0" eb="2">
      <t>リョヒ</t>
    </rPh>
    <rPh sb="2" eb="5">
      <t>コウツウヒ</t>
    </rPh>
    <phoneticPr fontId="5"/>
  </si>
  <si>
    <t>荷造運賃</t>
    <rPh sb="0" eb="2">
      <t>ニヅク</t>
    </rPh>
    <rPh sb="2" eb="4">
      <t>ウンチン</t>
    </rPh>
    <phoneticPr fontId="5"/>
  </si>
  <si>
    <t>施設管理料（外注費）</t>
    <rPh sb="0" eb="2">
      <t>シセツ</t>
    </rPh>
    <rPh sb="2" eb="4">
      <t>カンリ</t>
    </rPh>
    <rPh sb="4" eb="5">
      <t>リョウ</t>
    </rPh>
    <rPh sb="6" eb="9">
      <t>ガイチュウヒ</t>
    </rPh>
    <phoneticPr fontId="5"/>
  </si>
  <si>
    <t>リネン費</t>
    <rPh sb="3" eb="4">
      <t>ヒ</t>
    </rPh>
    <phoneticPr fontId="5"/>
  </si>
  <si>
    <t>地代家賃</t>
    <rPh sb="0" eb="2">
      <t>チダイ</t>
    </rPh>
    <rPh sb="2" eb="4">
      <t>ヤチン</t>
    </rPh>
    <phoneticPr fontId="5"/>
  </si>
  <si>
    <t>修繕費</t>
    <rPh sb="0" eb="2">
      <t>シュウゼン</t>
    </rPh>
    <rPh sb="2" eb="3">
      <t>ヒ</t>
    </rPh>
    <phoneticPr fontId="5"/>
  </si>
  <si>
    <t>事務用消耗品費</t>
    <rPh sb="0" eb="2">
      <t>ジム</t>
    </rPh>
    <rPh sb="2" eb="3">
      <t>ヨウ</t>
    </rPh>
    <rPh sb="3" eb="5">
      <t>ショウモウ</t>
    </rPh>
    <rPh sb="5" eb="6">
      <t>ヒン</t>
    </rPh>
    <rPh sb="6" eb="7">
      <t>ヒ</t>
    </rPh>
    <phoneticPr fontId="5"/>
  </si>
  <si>
    <t>通信費</t>
    <rPh sb="0" eb="3">
      <t>ツウシンヒ</t>
    </rPh>
    <phoneticPr fontId="5"/>
  </si>
  <si>
    <t>水道光熱費</t>
    <rPh sb="0" eb="2">
      <t>スイドウ</t>
    </rPh>
    <rPh sb="2" eb="5">
      <t>コウネツヒ</t>
    </rPh>
    <phoneticPr fontId="5"/>
  </si>
  <si>
    <t>租税公課</t>
    <rPh sb="0" eb="2">
      <t>ソゼイ</t>
    </rPh>
    <rPh sb="2" eb="4">
      <t>コウカ</t>
    </rPh>
    <phoneticPr fontId="5"/>
  </si>
  <si>
    <t>保険料</t>
    <rPh sb="0" eb="3">
      <t>ホケンリョウ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</si>
  <si>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</si>
  <si>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備品費</t>
    <rPh sb="0" eb="2">
      <t>ビヒン</t>
    </rPh>
    <rPh sb="2" eb="3">
      <t>ヒ</t>
    </rPh>
    <phoneticPr fontId="5"/>
  </si>
  <si>
    <t>自動車費</t>
    <rPh sb="0" eb="3">
      <t>ジドウシャ</t>
    </rPh>
    <rPh sb="3" eb="4">
      <t>ヒ</t>
    </rPh>
    <phoneticPr fontId="5"/>
  </si>
  <si>
    <t>諸会費</t>
    <rPh sb="0" eb="3">
      <t>ショカイヒ</t>
    </rPh>
    <phoneticPr fontId="5"/>
  </si>
  <si>
    <t>支払手数料</t>
    <rPh sb="0" eb="2">
      <t>シハライ</t>
    </rPh>
    <rPh sb="2" eb="5">
      <t>テスウリョウ</t>
    </rPh>
    <phoneticPr fontId="5"/>
  </si>
  <si>
    <t>支払報酬</t>
    <rPh sb="0" eb="2">
      <t>シハライ</t>
    </rPh>
    <rPh sb="2" eb="4">
      <t>ホウシュウ</t>
    </rPh>
    <phoneticPr fontId="5"/>
  </si>
  <si>
    <t>リース料</t>
    <rPh sb="3" eb="4">
      <t>リョウ</t>
    </rPh>
    <phoneticPr fontId="5"/>
  </si>
  <si>
    <t>雑費</t>
    <rPh sb="0" eb="2">
      <t>ザッピ</t>
    </rPh>
    <phoneticPr fontId="5"/>
  </si>
  <si>
    <t>販売費・一般管理費　計</t>
    <phoneticPr fontId="5"/>
  </si>
  <si>
    <t>営業利益</t>
  </si>
  <si>
    <t>営業外収益</t>
  </si>
  <si>
    <t>営業外費用</t>
  </si>
  <si>
    <t>経常利益</t>
  </si>
  <si>
    <t>特別利益</t>
  </si>
  <si>
    <t>特別損失</t>
  </si>
  <si>
    <t>税引前当期利益</t>
  </si>
  <si>
    <t>法人税、住民税及び事業税</t>
  </si>
  <si>
    <t>税引後当期利益</t>
  </si>
  <si>
    <t>施設名</t>
    <rPh sb="0" eb="3">
      <t>シセツメイ</t>
    </rPh>
    <phoneticPr fontId="5"/>
  </si>
  <si>
    <t>固定</t>
    <rPh sb="0" eb="2">
      <t>コテイ</t>
    </rPh>
    <phoneticPr fontId="5"/>
  </si>
  <si>
    <r>
      <rPr>
        <sz val="9"/>
        <rFont val="ＭＳ ゴシック"/>
        <family val="3"/>
        <charset val="128"/>
      </rPr>
      <t>（事業費）　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　　計</t>
    </r>
    <rPh sb="1" eb="4">
      <t>ジギョウヒ</t>
    </rPh>
    <phoneticPr fontId="5"/>
  </si>
  <si>
    <t>※指定管理事業に関するもののみ</t>
    <rPh sb="1" eb="5">
      <t>シテイカンリ</t>
    </rPh>
    <rPh sb="5" eb="7">
      <t>ジギョウ</t>
    </rPh>
    <rPh sb="8" eb="9">
      <t>カン</t>
    </rPh>
    <phoneticPr fontId="5"/>
  </si>
  <si>
    <t>指定管理料</t>
    <rPh sb="0" eb="5">
      <t>シテイカンリリョウ</t>
    </rPh>
    <phoneticPr fontId="5"/>
  </si>
  <si>
    <t>給料賃金</t>
    <rPh sb="0" eb="2">
      <t>キュウリョウ</t>
    </rPh>
    <rPh sb="2" eb="4">
      <t>チンギン</t>
    </rPh>
    <phoneticPr fontId="5"/>
  </si>
  <si>
    <t>賞与</t>
    <rPh sb="0" eb="2">
      <t>ショウヨ</t>
    </rPh>
    <phoneticPr fontId="5"/>
  </si>
  <si>
    <t>役員報酬</t>
    <rPh sb="0" eb="2">
      <t>ヤクイン</t>
    </rPh>
    <rPh sb="2" eb="4">
      <t>ホウシュウ</t>
    </rPh>
    <phoneticPr fontId="5"/>
  </si>
  <si>
    <t>退職共済掛金</t>
    <rPh sb="0" eb="6">
      <t>タイショクキョウサイカケキン</t>
    </rPh>
    <phoneticPr fontId="5"/>
  </si>
  <si>
    <r>
      <rPr>
        <sz val="9"/>
        <rFont val="ＭＳ ゴシック"/>
        <family val="3"/>
        <charset val="128"/>
      </rPr>
      <t>（その他固定経費）　</t>
    </r>
    <r>
      <rPr>
        <sz val="9"/>
        <rFont val="Arial"/>
        <family val="2"/>
      </rPr>
      <t xml:space="preserve"> </t>
    </r>
    <r>
      <rPr>
        <sz val="9"/>
        <rFont val="ＭＳ ゴシック"/>
        <family val="3"/>
        <charset val="128"/>
      </rPr>
      <t>計</t>
    </r>
    <rPh sb="3" eb="4">
      <t>タ</t>
    </rPh>
    <rPh sb="4" eb="6">
      <t>コテイ</t>
    </rPh>
    <rPh sb="6" eb="8">
      <t>ケイヒ</t>
    </rPh>
    <phoneticPr fontId="5"/>
  </si>
  <si>
    <t>販売手数料</t>
    <rPh sb="0" eb="2">
      <t>ハンバイ</t>
    </rPh>
    <rPh sb="2" eb="5">
      <t>テスウリョウ</t>
    </rPh>
    <phoneticPr fontId="5"/>
  </si>
  <si>
    <t>衛生費</t>
    <rPh sb="0" eb="3">
      <t>エイセイヒ</t>
    </rPh>
    <phoneticPr fontId="5"/>
  </si>
  <si>
    <t>クリーニング</t>
    <phoneticPr fontId="5"/>
  </si>
  <si>
    <t>燃料費</t>
    <rPh sb="0" eb="2">
      <t>ネンリョウ</t>
    </rPh>
    <rPh sb="2" eb="3">
      <t>ヒ</t>
    </rPh>
    <phoneticPr fontId="5"/>
  </si>
  <si>
    <t>配送配達費</t>
    <rPh sb="0" eb="2">
      <t>ハイソウ</t>
    </rPh>
    <rPh sb="2" eb="4">
      <t>ハイタツ</t>
    </rPh>
    <rPh sb="4" eb="5">
      <t>ヒ</t>
    </rPh>
    <phoneticPr fontId="5"/>
  </si>
  <si>
    <t>容器包装費</t>
    <rPh sb="0" eb="2">
      <t>ヨウキ</t>
    </rPh>
    <rPh sb="2" eb="4">
      <t>ホウソウ</t>
    </rPh>
    <rPh sb="4" eb="5">
      <t>ヒ</t>
    </rPh>
    <phoneticPr fontId="5"/>
  </si>
  <si>
    <t>負担金</t>
    <rPh sb="0" eb="3">
      <t>フタンキン</t>
    </rPh>
    <phoneticPr fontId="5"/>
  </si>
  <si>
    <t>寄付金</t>
    <rPh sb="0" eb="3">
      <t>キフキン</t>
    </rPh>
    <phoneticPr fontId="5"/>
  </si>
  <si>
    <t>コンサルタント料</t>
    <rPh sb="7" eb="8">
      <t>リョウ</t>
    </rPh>
    <phoneticPr fontId="5"/>
  </si>
  <si>
    <t>外注費</t>
    <rPh sb="0" eb="3">
      <t>ガイチュウヒ</t>
    </rPh>
    <phoneticPr fontId="5"/>
  </si>
  <si>
    <t>使用料</t>
    <rPh sb="0" eb="3">
      <t>シヨウリョウ</t>
    </rPh>
    <phoneticPr fontId="5"/>
  </si>
  <si>
    <t>新聞図書費</t>
    <rPh sb="0" eb="5">
      <t>シンブントショヒ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</si>
  <si>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</si>
  <si>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事務用品</t>
    <rPh sb="0" eb="4">
      <t>ジムヨウヒン</t>
    </rPh>
    <phoneticPr fontId="5"/>
  </si>
  <si>
    <t>支払利息・雑損失</t>
    <rPh sb="0" eb="4">
      <t>シハライリソク</t>
    </rPh>
    <rPh sb="5" eb="8">
      <t>ザツソンシツ</t>
    </rPh>
    <phoneticPr fontId="5"/>
  </si>
  <si>
    <t>令和３年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</si>
  <si>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5"/>
  </si>
  <si>
    <t>令和元年</t>
    <rPh sb="0" eb="2">
      <t>レイワ</t>
    </rPh>
    <rPh sb="2" eb="4">
      <t>ガンネン</t>
    </rPh>
    <phoneticPr fontId="5"/>
  </si>
  <si>
    <t>平成30年</t>
    <rPh sb="0" eb="2">
      <t>ヘイセイ</t>
    </rPh>
    <rPh sb="4" eb="5">
      <t>ネン</t>
    </rPh>
    <phoneticPr fontId="5"/>
  </si>
  <si>
    <t>固定</t>
    <rPh sb="0" eb="2">
      <t>コテイ</t>
    </rPh>
    <phoneticPr fontId="5"/>
  </si>
  <si>
    <t>公の施設の管理に係る収支決算書（損益計算方式）</t>
    <rPh sb="0" eb="1">
      <t>オオヤケ</t>
    </rPh>
    <rPh sb="2" eb="4">
      <t>シセツ</t>
    </rPh>
    <rPh sb="5" eb="7">
      <t>カンリ</t>
    </rPh>
    <rPh sb="8" eb="9">
      <t>カカ</t>
    </rPh>
    <rPh sb="10" eb="12">
      <t>シュウシ</t>
    </rPh>
    <rPh sb="12" eb="15">
      <t>ケッサンショ</t>
    </rPh>
    <rPh sb="16" eb="22">
      <t>ソンエキケイサンホウシキ</t>
    </rPh>
    <phoneticPr fontId="5"/>
  </si>
  <si>
    <t>５年分</t>
    <rPh sb="1" eb="3">
      <t>ネンブン</t>
    </rPh>
    <phoneticPr fontId="5"/>
  </si>
  <si>
    <t>公の施設の管理に係る収支予算書（損益計算方式）</t>
    <rPh sb="0" eb="1">
      <t>オオヤケ</t>
    </rPh>
    <rPh sb="2" eb="4">
      <t>シセツ</t>
    </rPh>
    <rPh sb="5" eb="7">
      <t>カンリ</t>
    </rPh>
    <rPh sb="8" eb="9">
      <t>カカ</t>
    </rPh>
    <rPh sb="10" eb="12">
      <t>シュウシ</t>
    </rPh>
    <rPh sb="12" eb="14">
      <t>ヨサン</t>
    </rPh>
    <rPh sb="16" eb="22">
      <t>ソンエキケイサンホウシキ</t>
    </rPh>
    <phoneticPr fontId="5"/>
  </si>
  <si>
    <t>【指定管理者申請用】</t>
    <rPh sb="1" eb="6">
      <t>シテイカンリシャ</t>
    </rPh>
    <rPh sb="6" eb="9">
      <t>シンセイヨウ</t>
    </rPh>
    <phoneticPr fontId="2"/>
  </si>
  <si>
    <t>指定管理期間分</t>
    <rPh sb="0" eb="6">
      <t>シテイカンリキカン</t>
    </rPh>
    <rPh sb="6" eb="7">
      <t>ブン</t>
    </rPh>
    <phoneticPr fontId="5"/>
  </si>
  <si>
    <t>令和４年</t>
    <rPh sb="0" eb="2">
      <t>レイワ</t>
    </rPh>
    <rPh sb="3" eb="4">
      <t>ネン</t>
    </rPh>
    <phoneticPr fontId="5"/>
  </si>
  <si>
    <t>1年目（令和６年）</t>
    <rPh sb="1" eb="3">
      <t>ネンメ</t>
    </rPh>
    <rPh sb="4" eb="6">
      <t>レイワ</t>
    </rPh>
    <rPh sb="7" eb="8">
      <t>ネン</t>
    </rPh>
    <phoneticPr fontId="5"/>
  </si>
  <si>
    <t>2年目（令和７年）</t>
    <rPh sb="1" eb="3">
      <t>ネンメ</t>
    </rPh>
    <rPh sb="4" eb="6">
      <t>レイワ</t>
    </rPh>
    <rPh sb="7" eb="8">
      <t>ネン</t>
    </rPh>
    <phoneticPr fontId="5"/>
  </si>
  <si>
    <t>3年目（令和８年）</t>
    <rPh sb="1" eb="3">
      <t>ネンメ</t>
    </rPh>
    <rPh sb="4" eb="6">
      <t>レイワ</t>
    </rPh>
    <rPh sb="7" eb="8">
      <t>ネン</t>
    </rPh>
    <phoneticPr fontId="5"/>
  </si>
  <si>
    <t>4年目（令和９年）</t>
    <rPh sb="1" eb="3">
      <t>ネンメ</t>
    </rPh>
    <rPh sb="4" eb="6">
      <t>レイワ</t>
    </rPh>
    <rPh sb="7" eb="8">
      <t>ネン</t>
    </rPh>
    <phoneticPr fontId="5"/>
  </si>
  <si>
    <t>5年目（令和10年）</t>
    <rPh sb="1" eb="3">
      <t>ネンメ</t>
    </rPh>
    <rPh sb="4" eb="6">
      <t>レイワ</t>
    </rPh>
    <rPh sb="8" eb="9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</si>
</sst>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\ ;[Red]\(#,##0\)"/>
    <numFmt numFmtId="177" formatCode="#,##0_ ;[Red]\-#,##0\ "/>
    <numFmt numFmtId="178" formatCode="0.0%"/>
    <numFmt numFmtId="179" formatCode="#,##0;&quot;△ &quot;#,##0"/>
    <numFmt numFmtId="180" formatCode="0.00_ "/>
  </numFmts>
  <fonts count="22">
    <font>
      <sz val="11"/>
      <name val="ＭＳ 明朝"/>
      <family val="1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b/>
      <u/>
      <sz val="18"/>
      <color rgb="FF000080"/>
      <name val="ＭＳ 明朝"/>
      <family val="1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</font>
    <font>
      <sz val="9"/>
      <name val="ＭＳ 明朝"/>
      <family val="1"/>
    </font>
    <font>
      <sz val="9"/>
      <name val="ＭＳ Ｐゴシック"/>
      <family val="3"/>
      <charset val="128"/>
    </font>
    <font>
      <sz val="10"/>
      <name val="DejaVu Sans"/>
      <family val="2"/>
    </font>
    <font>
      <sz val="9"/>
      <name val="DejaVu Sans"/>
      <family val="2"/>
    </font>
    <font>
      <b/>
      <sz val="9"/>
      <name val="ＭＳ 明朝"/>
      <family val="1"/>
    </font>
    <font>
      <b/>
      <i/>
      <sz val="9"/>
      <name val="ＭＳ 明朝"/>
      <family val="1"/>
    </font>
    <font>
      <sz val="11"/>
      <name val="ＭＳ 明朝"/>
      <family val="1"/>
      <charset val="128"/>
    </font>
    <font>
      <b/>
      <u/>
      <sz val="14"/>
      <color rgb="FF00008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Arial"/>
      <family val="2"/>
    </font>
    <font>
      <sz val="9"/>
      <name val="DejaVu Sans"/>
      <family val="3"/>
      <charset val="128"/>
    </font>
    <font>
      <sz val="12"/>
      <name val="ＭＳ 明朝"/>
      <family val="1"/>
    </font>
    <font>
      <sz val="11"/>
      <color rgb="FFFF0000"/>
      <name val="ＭＳ 明朝"/>
      <family val="1"/>
    </font>
    <font>
      <sz val="9"/>
      <name val="ＭＳ 明朝"/>
      <family val="1"/>
      <charset val="128"/>
    </font>
    <font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Border="0" applyProtection="0"/>
    <xf numFmtId="176" fontId="1" fillId="0" borderId="0" applyBorder="0" applyProtection="0"/>
  </cellStyleXfs>
  <cellXfs count="137">
    <xf numFmtId="0" fontId="0" fillId="0" borderId="0" xfId="0"/>
    <xf numFmtId="0" fontId="3" fillId="0" borderId="0" xfId="2" applyNumberFormat="1" applyFont="1" applyProtection="1"/>
    <xf numFmtId="0" fontId="7" fillId="0" borderId="0" xfId="0" applyFont="1"/>
    <xf numFmtId="177" fontId="7" fillId="0" borderId="12" xfId="2" applyNumberFormat="1" applyFont="1" applyBorder="1" applyProtection="1"/>
    <xf numFmtId="177" fontId="7" fillId="0" borderId="15" xfId="2" applyNumberFormat="1" applyFont="1" applyBorder="1" applyProtection="1"/>
    <xf numFmtId="177" fontId="7" fillId="3" borderId="9" xfId="2" applyNumberFormat="1" applyFont="1" applyFill="1" applyBorder="1" applyProtection="1"/>
    <xf numFmtId="0" fontId="1" fillId="0" borderId="0" xfId="2" applyNumberFormat="1" applyProtection="1"/>
    <xf numFmtId="176" fontId="6" fillId="0" borderId="0" xfId="2" applyFont="1" applyBorder="1" applyProtection="1"/>
    <xf numFmtId="176" fontId="6" fillId="0" borderId="0" xfId="2" applyFont="1" applyBorder="1" applyAlignment="1" applyProtection="1">
      <alignment horizontal="right"/>
    </xf>
    <xf numFmtId="176" fontId="7" fillId="0" borderId="0" xfId="2" applyFont="1" applyBorder="1" applyAlignment="1" applyProtection="1">
      <alignment horizontal="right"/>
    </xf>
    <xf numFmtId="176" fontId="10" fillId="2" borderId="5" xfId="2" applyFont="1" applyFill="1" applyBorder="1" applyAlignment="1" applyProtection="1">
      <alignment horizontal="center"/>
    </xf>
    <xf numFmtId="178" fontId="10" fillId="2" borderId="7" xfId="1" applyNumberFormat="1" applyFont="1" applyFill="1" applyBorder="1" applyAlignment="1" applyProtection="1">
      <alignment horizontal="center"/>
    </xf>
    <xf numFmtId="0" fontId="7" fillId="3" borderId="26" xfId="2" applyNumberFormat="1" applyFont="1" applyFill="1" applyBorder="1" applyProtection="1"/>
    <xf numFmtId="178" fontId="7" fillId="0" borderId="11" xfId="1" applyNumberFormat="1" applyFont="1" applyBorder="1" applyProtection="1"/>
    <xf numFmtId="178" fontId="7" fillId="0" borderId="13" xfId="1" applyNumberFormat="1" applyFont="1" applyBorder="1" applyProtection="1"/>
    <xf numFmtId="0" fontId="7" fillId="3" borderId="29" xfId="2" applyNumberFormat="1" applyFont="1" applyFill="1" applyBorder="1" applyProtection="1"/>
    <xf numFmtId="178" fontId="7" fillId="0" borderId="16" xfId="1" applyNumberFormat="1" applyFont="1" applyBorder="1" applyProtection="1"/>
    <xf numFmtId="0" fontId="10" fillId="3" borderId="30" xfId="2" applyNumberFormat="1" applyFont="1" applyFill="1" applyBorder="1" applyProtection="1"/>
    <xf numFmtId="0" fontId="10" fillId="3" borderId="9" xfId="2" applyNumberFormat="1" applyFont="1" applyFill="1" applyBorder="1" applyProtection="1"/>
    <xf numFmtId="177" fontId="7" fillId="3" borderId="18" xfId="2" applyNumberFormat="1" applyFont="1" applyFill="1" applyBorder="1" applyProtection="1"/>
    <xf numFmtId="178" fontId="7" fillId="3" borderId="19" xfId="1" applyNumberFormat="1" applyFont="1" applyFill="1" applyBorder="1" applyProtection="1"/>
    <xf numFmtId="0" fontId="11" fillId="0" borderId="0" xfId="0" applyFont="1"/>
    <xf numFmtId="178" fontId="7" fillId="0" borderId="25" xfId="1" applyNumberFormat="1" applyFont="1" applyBorder="1" applyProtection="1"/>
    <xf numFmtId="0" fontId="7" fillId="4" borderId="26" xfId="2" applyNumberFormat="1" applyFont="1" applyFill="1" applyBorder="1" applyProtection="1"/>
    <xf numFmtId="178" fontId="7" fillId="0" borderId="32" xfId="1" applyNumberFormat="1" applyFont="1" applyBorder="1" applyProtection="1"/>
    <xf numFmtId="0" fontId="8" fillId="4" borderId="5" xfId="2" applyNumberFormat="1" applyFont="1" applyFill="1" applyBorder="1" applyProtection="1"/>
    <xf numFmtId="0" fontId="10" fillId="4" borderId="5" xfId="2" applyNumberFormat="1" applyFont="1" applyFill="1" applyBorder="1" applyProtection="1"/>
    <xf numFmtId="177" fontId="7" fillId="4" borderId="5" xfId="2" applyNumberFormat="1" applyFont="1" applyFill="1" applyBorder="1" applyProtection="1"/>
    <xf numFmtId="178" fontId="7" fillId="4" borderId="7" xfId="1" applyNumberFormat="1" applyFont="1" applyFill="1" applyBorder="1" applyProtection="1"/>
    <xf numFmtId="0" fontId="8" fillId="3" borderId="9" xfId="2" applyNumberFormat="1" applyFont="1" applyFill="1" applyBorder="1" applyProtection="1"/>
    <xf numFmtId="0" fontId="10" fillId="0" borderId="29" xfId="2" applyNumberFormat="1" applyFont="1" applyBorder="1" applyProtection="1"/>
    <xf numFmtId="0" fontId="10" fillId="0" borderId="5" xfId="2" applyNumberFormat="1" applyFont="1" applyBorder="1" applyProtection="1"/>
    <xf numFmtId="0" fontId="10" fillId="0" borderId="18" xfId="2" applyNumberFormat="1" applyFont="1" applyBorder="1" applyProtection="1"/>
    <xf numFmtId="177" fontId="7" fillId="0" borderId="9" xfId="2" applyNumberFormat="1" applyFont="1" applyBorder="1" applyProtection="1"/>
    <xf numFmtId="178" fontId="7" fillId="0" borderId="19" xfId="1" applyNumberFormat="1" applyFont="1" applyBorder="1" applyProtection="1"/>
    <xf numFmtId="0" fontId="7" fillId="0" borderId="26" xfId="2" applyNumberFormat="1" applyFont="1" applyBorder="1" applyProtection="1"/>
    <xf numFmtId="0" fontId="10" fillId="0" borderId="6" xfId="2" applyNumberFormat="1" applyFont="1" applyBorder="1" applyProtection="1"/>
    <xf numFmtId="177" fontId="7" fillId="0" borderId="18" xfId="2" applyNumberFormat="1" applyFont="1" applyBorder="1" applyProtection="1"/>
    <xf numFmtId="0" fontId="8" fillId="4" borderId="9" xfId="2" applyNumberFormat="1" applyFont="1" applyFill="1" applyBorder="1" applyProtection="1"/>
    <xf numFmtId="177" fontId="7" fillId="4" borderId="18" xfId="2" applyNumberFormat="1" applyFont="1" applyFill="1" applyBorder="1" applyProtection="1"/>
    <xf numFmtId="178" fontId="7" fillId="4" borderId="19" xfId="1" applyNumberFormat="1" applyFont="1" applyFill="1" applyBorder="1" applyProtection="1"/>
    <xf numFmtId="0" fontId="7" fillId="3" borderId="1" xfId="2" applyNumberFormat="1" applyFont="1" applyFill="1" applyBorder="1" applyProtection="1"/>
    <xf numFmtId="0" fontId="10" fillId="0" borderId="21" xfId="2" applyNumberFormat="1" applyFont="1" applyBorder="1" applyProtection="1"/>
    <xf numFmtId="0" fontId="7" fillId="3" borderId="5" xfId="2" applyNumberFormat="1" applyFont="1" applyFill="1" applyBorder="1" applyProtection="1"/>
    <xf numFmtId="0" fontId="10" fillId="0" borderId="15" xfId="2" applyNumberFormat="1" applyFont="1" applyBorder="1" applyProtection="1"/>
    <xf numFmtId="0" fontId="10" fillId="3" borderId="1" xfId="2" applyNumberFormat="1" applyFont="1" applyFill="1" applyBorder="1" applyProtection="1"/>
    <xf numFmtId="177" fontId="7" fillId="3" borderId="1" xfId="2" applyNumberFormat="1" applyFont="1" applyFill="1" applyBorder="1" applyProtection="1"/>
    <xf numFmtId="0" fontId="12" fillId="0" borderId="0" xfId="0" applyFont="1"/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10" fontId="13" fillId="0" borderId="27" xfId="0" applyNumberFormat="1" applyFont="1" applyBorder="1" applyAlignment="1">
      <alignment vertical="center"/>
    </xf>
    <xf numFmtId="10" fontId="13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10" fontId="13" fillId="0" borderId="23" xfId="0" applyNumberFormat="1" applyFon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80" fontId="0" fillId="0" borderId="23" xfId="0" applyNumberFormat="1" applyBorder="1" applyAlignment="1">
      <alignment vertical="center"/>
    </xf>
    <xf numFmtId="180" fontId="0" fillId="0" borderId="0" xfId="0" applyNumberFormat="1" applyAlignment="1">
      <alignment vertical="center"/>
    </xf>
    <xf numFmtId="177" fontId="7" fillId="0" borderId="10" xfId="2" applyNumberFormat="1" applyFont="1" applyBorder="1" applyProtection="1">
      <protection locked="0"/>
    </xf>
    <xf numFmtId="177" fontId="7" fillId="0" borderId="21" xfId="2" applyNumberFormat="1" applyFont="1" applyBorder="1" applyProtection="1">
      <protection locked="0"/>
    </xf>
    <xf numFmtId="177" fontId="7" fillId="0" borderId="12" xfId="2" applyNumberFormat="1" applyFont="1" applyBorder="1" applyProtection="1">
      <protection locked="0"/>
    </xf>
    <xf numFmtId="177" fontId="7" fillId="0" borderId="28" xfId="2" applyNumberFormat="1" applyFont="1" applyBorder="1" applyProtection="1">
      <protection locked="0"/>
    </xf>
    <xf numFmtId="177" fontId="7" fillId="0" borderId="15" xfId="2" applyNumberFormat="1" applyFont="1" applyBorder="1" applyProtection="1">
      <protection locked="0"/>
    </xf>
    <xf numFmtId="0" fontId="8" fillId="0" borderId="12" xfId="2" applyNumberFormat="1" applyFont="1" applyBorder="1" applyProtection="1">
      <protection locked="0"/>
    </xf>
    <xf numFmtId="0" fontId="8" fillId="0" borderId="28" xfId="2" applyNumberFormat="1" applyFont="1" applyBorder="1" applyProtection="1">
      <protection locked="0"/>
    </xf>
    <xf numFmtId="0" fontId="8" fillId="0" borderId="15" xfId="2" applyNumberFormat="1" applyFont="1" applyBorder="1" applyProtection="1">
      <protection locked="0"/>
    </xf>
    <xf numFmtId="0" fontId="8" fillId="0" borderId="10" xfId="2" applyNumberFormat="1" applyFont="1" applyBorder="1" applyProtection="1">
      <protection locked="0"/>
    </xf>
    <xf numFmtId="0" fontId="8" fillId="0" borderId="21" xfId="2" applyNumberFormat="1" applyFont="1" applyBorder="1" applyProtection="1">
      <protection locked="0"/>
    </xf>
    <xf numFmtId="0" fontId="14" fillId="0" borderId="0" xfId="2" applyNumberFormat="1" applyFont="1" applyAlignment="1" applyProtection="1">
      <alignment vertical="center"/>
    </xf>
    <xf numFmtId="0" fontId="17" fillId="0" borderId="5" xfId="2" applyNumberFormat="1" applyFont="1" applyBorder="1" applyProtection="1"/>
    <xf numFmtId="0" fontId="17" fillId="0" borderId="30" xfId="2" applyNumberFormat="1" applyFont="1" applyBorder="1" applyProtection="1"/>
    <xf numFmtId="177" fontId="7" fillId="0" borderId="26" xfId="2" applyNumberFormat="1" applyFont="1" applyBorder="1" applyProtection="1">
      <protection locked="0"/>
    </xf>
    <xf numFmtId="178" fontId="7" fillId="0" borderId="33" xfId="1" applyNumberFormat="1" applyFont="1" applyBorder="1" applyProtection="1"/>
    <xf numFmtId="0" fontId="0" fillId="0" borderId="0" xfId="0" applyAlignment="1">
      <alignment horizontal="center"/>
    </xf>
    <xf numFmtId="0" fontId="4" fillId="0" borderId="0" xfId="2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8" fillId="0" borderId="0" xfId="2" applyNumberFormat="1" applyFont="1" applyProtection="1"/>
    <xf numFmtId="0" fontId="0" fillId="0" borderId="0" xfId="2" applyNumberFormat="1" applyFont="1" applyAlignment="1" applyProtection="1">
      <alignment shrinkToFit="1"/>
    </xf>
    <xf numFmtId="0" fontId="0" fillId="0" borderId="0" xfId="0" applyAlignment="1">
      <alignment shrinkToFit="1"/>
    </xf>
    <xf numFmtId="0" fontId="0" fillId="0" borderId="0" xfId="0" applyAlignment="1" applyProtection="1">
      <alignment horizontal="center" shrinkToFit="1"/>
      <protection locked="0"/>
    </xf>
    <xf numFmtId="0" fontId="8" fillId="0" borderId="22" xfId="2" applyNumberFormat="1" applyFont="1" applyBorder="1" applyAlignment="1" applyProtection="1">
      <alignment shrinkToFit="1"/>
      <protection locked="0"/>
    </xf>
    <xf numFmtId="0" fontId="8" fillId="0" borderId="27" xfId="2" applyNumberFormat="1" applyFont="1" applyBorder="1" applyAlignment="1" applyProtection="1">
      <alignment shrinkToFit="1"/>
      <protection locked="0"/>
    </xf>
    <xf numFmtId="0" fontId="8" fillId="0" borderId="14" xfId="2" applyNumberFormat="1" applyFont="1" applyBorder="1" applyAlignment="1" applyProtection="1">
      <alignment shrinkToFit="1"/>
    </xf>
    <xf numFmtId="0" fontId="7" fillId="0" borderId="17" xfId="2" applyNumberFormat="1" applyFont="1" applyBorder="1" applyAlignment="1" applyProtection="1">
      <alignment shrinkToFit="1"/>
    </xf>
    <xf numFmtId="0" fontId="10" fillId="3" borderId="20" xfId="2" applyNumberFormat="1" applyFont="1" applyFill="1" applyBorder="1" applyAlignment="1" applyProtection="1">
      <alignment shrinkToFit="1"/>
    </xf>
    <xf numFmtId="0" fontId="8" fillId="0" borderId="23" xfId="2" applyNumberFormat="1" applyFont="1" applyBorder="1" applyAlignment="1" applyProtection="1">
      <alignment shrinkToFit="1"/>
      <protection locked="0"/>
    </xf>
    <xf numFmtId="0" fontId="8" fillId="0" borderId="31" xfId="2" applyNumberFormat="1" applyFont="1" applyBorder="1" applyAlignment="1" applyProtection="1">
      <alignment shrinkToFit="1"/>
      <protection locked="0"/>
    </xf>
    <xf numFmtId="0" fontId="8" fillId="0" borderId="24" xfId="2" applyNumberFormat="1" applyFont="1" applyBorder="1" applyAlignment="1" applyProtection="1">
      <alignment shrinkToFit="1"/>
      <protection locked="0"/>
    </xf>
    <xf numFmtId="0" fontId="10" fillId="4" borderId="6" xfId="2" applyNumberFormat="1" applyFont="1" applyFill="1" applyBorder="1" applyAlignment="1" applyProtection="1">
      <alignment shrinkToFit="1"/>
    </xf>
    <xf numFmtId="0" fontId="7" fillId="3" borderId="18" xfId="2" applyNumberFormat="1" applyFont="1" applyFill="1" applyBorder="1" applyAlignment="1" applyProtection="1">
      <alignment shrinkToFit="1"/>
    </xf>
    <xf numFmtId="0" fontId="0" fillId="0" borderId="14" xfId="0" applyBorder="1" applyAlignment="1" applyProtection="1">
      <alignment shrinkToFit="1"/>
      <protection locked="0"/>
    </xf>
    <xf numFmtId="0" fontId="0" fillId="0" borderId="23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shrinkToFit="1"/>
      <protection locked="0"/>
    </xf>
    <xf numFmtId="0" fontId="0" fillId="0" borderId="24" xfId="0" applyBorder="1" applyAlignment="1" applyProtection="1">
      <alignment shrinkToFit="1"/>
      <protection locked="0"/>
    </xf>
    <xf numFmtId="0" fontId="0" fillId="0" borderId="20" xfId="0" applyBorder="1" applyAlignment="1">
      <alignment shrinkToFit="1"/>
    </xf>
    <xf numFmtId="0" fontId="10" fillId="0" borderId="22" xfId="2" applyNumberFormat="1" applyFont="1" applyBorder="1" applyAlignment="1" applyProtection="1">
      <alignment shrinkToFit="1"/>
      <protection locked="0"/>
    </xf>
    <xf numFmtId="0" fontId="10" fillId="0" borderId="23" xfId="2" applyNumberFormat="1" applyFont="1" applyBorder="1" applyAlignment="1" applyProtection="1">
      <alignment shrinkToFit="1"/>
      <protection locked="0"/>
    </xf>
    <xf numFmtId="0" fontId="0" fillId="0" borderId="8" xfId="0" applyBorder="1" applyAlignment="1">
      <alignment shrinkToFit="1"/>
    </xf>
    <xf numFmtId="0" fontId="7" fillId="0" borderId="17" xfId="0" applyFont="1" applyBorder="1" applyAlignment="1" applyProtection="1">
      <alignment shrinkToFit="1"/>
      <protection locked="0"/>
    </xf>
    <xf numFmtId="0" fontId="10" fillId="0" borderId="6" xfId="2" applyNumberFormat="1" applyFont="1" applyBorder="1" applyAlignment="1" applyProtection="1">
      <alignment shrinkToFit="1"/>
    </xf>
    <xf numFmtId="0" fontId="7" fillId="4" borderId="18" xfId="2" applyNumberFormat="1" applyFont="1" applyFill="1" applyBorder="1" applyAlignment="1" applyProtection="1">
      <alignment shrinkToFit="1"/>
    </xf>
    <xf numFmtId="0" fontId="10" fillId="0" borderId="22" xfId="2" applyNumberFormat="1" applyFont="1" applyBorder="1" applyAlignment="1" applyProtection="1">
      <alignment shrinkToFit="1"/>
    </xf>
    <xf numFmtId="0" fontId="10" fillId="0" borderId="0" xfId="2" applyNumberFormat="1" applyFont="1" applyBorder="1" applyAlignment="1" applyProtection="1">
      <alignment shrinkToFit="1"/>
    </xf>
    <xf numFmtId="0" fontId="10" fillId="0" borderId="24" xfId="2" applyNumberFormat="1" applyFont="1" applyBorder="1" applyAlignment="1" applyProtection="1">
      <alignment shrinkToFit="1"/>
    </xf>
    <xf numFmtId="0" fontId="7" fillId="3" borderId="2" xfId="2" applyNumberFormat="1" applyFont="1" applyFill="1" applyBorder="1" applyAlignment="1" applyProtection="1">
      <alignment shrinkToFit="1"/>
    </xf>
    <xf numFmtId="0" fontId="7" fillId="0" borderId="22" xfId="2" applyNumberFormat="1" applyFont="1" applyBorder="1" applyAlignment="1" applyProtection="1">
      <alignment shrinkToFit="1"/>
    </xf>
    <xf numFmtId="0" fontId="7" fillId="0" borderId="24" xfId="2" applyNumberFormat="1" applyFont="1" applyBorder="1" applyAlignment="1" applyProtection="1">
      <alignment shrinkToFit="1"/>
    </xf>
    <xf numFmtId="0" fontId="0" fillId="0" borderId="27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0" xfId="2" applyNumberFormat="1" applyFont="1" applyProtection="1"/>
    <xf numFmtId="0" fontId="10" fillId="0" borderId="12" xfId="2" applyNumberFormat="1" applyFont="1" applyBorder="1" applyProtection="1"/>
    <xf numFmtId="0" fontId="7" fillId="0" borderId="15" xfId="2" applyNumberFormat="1" applyFont="1" applyBorder="1" applyProtection="1"/>
    <xf numFmtId="0" fontId="7" fillId="3" borderId="18" xfId="2" applyNumberFormat="1" applyFont="1" applyFill="1" applyBorder="1" applyProtection="1"/>
    <xf numFmtId="0" fontId="10" fillId="0" borderId="21" xfId="2" applyNumberFormat="1" applyFont="1" applyBorder="1" applyProtection="1">
      <protection locked="0"/>
    </xf>
    <xf numFmtId="0" fontId="10" fillId="0" borderId="12" xfId="2" applyNumberFormat="1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4" borderId="18" xfId="2" applyNumberFormat="1" applyFont="1" applyFill="1" applyBorder="1" applyProtection="1"/>
    <xf numFmtId="0" fontId="15" fillId="0" borderId="21" xfId="2" applyNumberFormat="1" applyFont="1" applyBorder="1" applyProtection="1"/>
    <xf numFmtId="0" fontId="10" fillId="0" borderId="26" xfId="2" applyNumberFormat="1" applyFont="1" applyBorder="1" applyProtection="1"/>
    <xf numFmtId="0" fontId="7" fillId="3" borderId="2" xfId="2" applyNumberFormat="1" applyFont="1" applyFill="1" applyBorder="1" applyProtection="1"/>
    <xf numFmtId="0" fontId="7" fillId="0" borderId="22" xfId="2" applyNumberFormat="1" applyFont="1" applyBorder="1" applyProtection="1"/>
    <xf numFmtId="0" fontId="7" fillId="0" borderId="24" xfId="2" applyNumberFormat="1" applyFont="1" applyBorder="1" applyProtection="1"/>
    <xf numFmtId="0" fontId="19" fillId="0" borderId="0" xfId="0" applyFont="1" applyAlignment="1">
      <alignment horizontal="center"/>
    </xf>
    <xf numFmtId="0" fontId="20" fillId="0" borderId="0" xfId="2" applyNumberFormat="1" applyFont="1" applyBorder="1" applyAlignment="1" applyProtection="1">
      <alignment shrinkToFit="1"/>
    </xf>
    <xf numFmtId="0" fontId="8" fillId="0" borderId="26" xfId="2" applyNumberFormat="1" applyFont="1" applyBorder="1" applyProtection="1">
      <protection locked="0"/>
    </xf>
    <xf numFmtId="0" fontId="8" fillId="0" borderId="0" xfId="2" applyNumberFormat="1" applyFont="1" applyBorder="1" applyAlignment="1" applyProtection="1">
      <alignment shrinkToFit="1"/>
      <protection locked="0"/>
    </xf>
    <xf numFmtId="0" fontId="21" fillId="0" borderId="0" xfId="0" applyFont="1" applyAlignment="1">
      <alignment vertical="center"/>
    </xf>
    <xf numFmtId="0" fontId="4" fillId="2" borderId="4" xfId="2" applyNumberFormat="1" applyFont="1" applyFill="1" applyBorder="1" applyAlignment="1" applyProtection="1">
      <alignment horizontal="center" shrinkToFit="1"/>
      <protection locked="0"/>
    </xf>
    <xf numFmtId="0" fontId="9" fillId="2" borderId="4" xfId="2" applyNumberFormat="1" applyFont="1" applyFill="1" applyBorder="1" applyAlignment="1" applyProtection="1">
      <alignment horizontal="center" shrinkToFit="1"/>
      <protection locked="0"/>
    </xf>
    <xf numFmtId="0" fontId="4" fillId="0" borderId="6" xfId="2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7" fillId="2" borderId="2" xfId="2" applyNumberFormat="1" applyFont="1" applyFill="1" applyBorder="1" applyAlignment="1" applyProtection="1">
      <alignment horizontal="center" vertical="center"/>
    </xf>
    <xf numFmtId="0" fontId="7" fillId="2" borderId="3" xfId="2" applyNumberFormat="1" applyFont="1" applyFill="1" applyBorder="1" applyAlignment="1" applyProtection="1">
      <alignment horizontal="center" vertical="center"/>
    </xf>
    <xf numFmtId="0" fontId="7" fillId="2" borderId="5" xfId="2" applyNumberFormat="1" applyFont="1" applyFill="1" applyBorder="1" applyAlignment="1" applyProtection="1">
      <alignment horizontal="center" vertical="center"/>
    </xf>
    <xf numFmtId="0" fontId="7" fillId="2" borderId="6" xfId="2" applyNumberFormat="1" applyFont="1" applyFill="1" applyBorder="1" applyAlignment="1" applyProtection="1">
      <alignment horizontal="center" vertical="center"/>
    </xf>
    <xf numFmtId="0" fontId="7" fillId="2" borderId="8" xfId="2" applyNumberFormat="1" applyFont="1" applyFill="1" applyBorder="1" applyAlignment="1" applyProtection="1">
      <alignment horizontal="center" vertical="center"/>
    </xf>
  </cellXfs>
  <cellStyles count="3">
    <cellStyle name="パーセント" xfId="1" builtinId="5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22</xdr:row>
      <xdr:rowOff>0</xdr:rowOff>
    </xdr:from>
    <xdr:to>
      <xdr:col>4</xdr:col>
      <xdr:colOff>0</xdr:colOff>
      <xdr:row>44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7000C06-D2CF-43E8-8ED4-29FA8B92FC03}"/>
            </a:ext>
          </a:extLst>
        </xdr:cNvPr>
        <xdr:cNvSpPr/>
      </xdr:nvSpPr>
      <xdr:spPr>
        <a:xfrm>
          <a:off x="1743075" y="3990975"/>
          <a:ext cx="561975" cy="40005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100"/>
            <a:t>科目等は適宜変更すること。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22</xdr:row>
      <xdr:rowOff>0</xdr:rowOff>
    </xdr:from>
    <xdr:to>
      <xdr:col>4</xdr:col>
      <xdr:colOff>0</xdr:colOff>
      <xdr:row>44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511F95-72E5-4D1A-95C5-1C84040F7619}"/>
            </a:ext>
          </a:extLst>
        </xdr:cNvPr>
        <xdr:cNvSpPr/>
      </xdr:nvSpPr>
      <xdr:spPr>
        <a:xfrm>
          <a:off x="1743075" y="3990975"/>
          <a:ext cx="561975" cy="40005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100"/>
            <a:t>科目等は適宜変更すること。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D73F-6E28-4777-9711-6BE41D9FCE84}">
  <dimension ref="A1:S85"/>
  <sheetViews>
    <sheetView view="pageBreakPreview" topLeftCell="A49" zoomScaleNormal="115" zoomScaleSheetLayoutView="100" workbookViewId="0">
      <selection activeCell="S65" sqref="S65"/>
    </sheetView>
  </sheetViews>
  <sheetFormatPr defaultRowHeight="13.1"/>
  <cols>
    <col min="2" max="2" width="3.6640625" customWidth="1"/>
    <col min="3" max="3" width="3.21875" customWidth="1"/>
    <col min="4" max="4" width="14.33203125" style="78" customWidth="1"/>
    <col min="5" max="5" width="9.6640625" customWidth="1"/>
    <col min="6" max="6" width="7.109375" customWidth="1"/>
    <col min="7" max="7" width="9" customWidth="1"/>
    <col min="8" max="8" width="7.109375" customWidth="1"/>
    <col min="9" max="9" width="9.6640625" customWidth="1"/>
    <col min="10" max="10" width="7.109375" customWidth="1"/>
    <col min="11" max="11" width="9.6640625" customWidth="1"/>
    <col min="12" max="12" width="7.109375" customWidth="1"/>
    <col min="13" max="13" width="9.6640625" customWidth="1"/>
    <col min="14" max="14" width="7.109375" customWidth="1"/>
  </cols>
  <sheetData>
    <row r="1" spans="1:19" ht="14.4">
      <c r="A1" s="126" t="s">
        <v>74</v>
      </c>
      <c r="C1" s="109"/>
      <c r="D1" s="77"/>
      <c r="E1" s="6"/>
      <c r="I1" s="6"/>
      <c r="K1" s="76" t="s">
        <v>44</v>
      </c>
      <c r="M1" s="6"/>
    </row>
    <row r="2" spans="1:19" ht="16.399999999999999">
      <c r="A2" s="126"/>
      <c r="B2" s="68" t="s">
        <v>73</v>
      </c>
      <c r="C2" s="109"/>
      <c r="D2" s="77"/>
      <c r="E2" s="6"/>
      <c r="I2" s="6"/>
      <c r="K2" s="76"/>
      <c r="M2" s="6"/>
    </row>
    <row r="3" spans="1:19" ht="21.6">
      <c r="B3" s="1"/>
      <c r="E3" s="6"/>
      <c r="G3" s="6"/>
      <c r="I3" s="6"/>
      <c r="K3" s="6"/>
      <c r="M3" s="6"/>
    </row>
    <row r="4" spans="1:19">
      <c r="B4" s="129" t="s">
        <v>41</v>
      </c>
      <c r="C4" s="129"/>
      <c r="D4" s="130"/>
      <c r="E4" s="130"/>
      <c r="F4" s="130"/>
      <c r="G4" s="7"/>
      <c r="H4" s="8"/>
      <c r="I4" s="7"/>
      <c r="J4" s="8"/>
      <c r="K4" s="7"/>
      <c r="L4" s="8"/>
      <c r="M4" s="8"/>
      <c r="N4" s="8"/>
      <c r="O4" s="8"/>
      <c r="P4" s="8"/>
      <c r="Q4" s="8"/>
      <c r="R4" s="8"/>
      <c r="S4" s="8"/>
    </row>
    <row r="5" spans="1:19">
      <c r="B5" s="74"/>
      <c r="C5" s="74"/>
      <c r="D5" s="79"/>
      <c r="E5" s="75"/>
      <c r="F5" s="75"/>
      <c r="G5" s="7"/>
      <c r="H5" s="8"/>
      <c r="I5" s="7"/>
      <c r="J5" s="8"/>
      <c r="K5" s="7"/>
      <c r="L5" s="8"/>
      <c r="M5" s="7"/>
      <c r="N5" s="9"/>
    </row>
    <row r="6" spans="1:19" ht="13.75">
      <c r="B6" s="131" t="s">
        <v>75</v>
      </c>
      <c r="C6" s="132"/>
      <c r="D6" s="133"/>
      <c r="E6" s="127" t="s">
        <v>77</v>
      </c>
      <c r="F6" s="128"/>
      <c r="G6" s="127" t="s">
        <v>78</v>
      </c>
      <c r="H6" s="128"/>
      <c r="I6" s="127" t="s">
        <v>79</v>
      </c>
      <c r="J6" s="128"/>
      <c r="K6" s="127" t="s">
        <v>80</v>
      </c>
      <c r="L6" s="128"/>
      <c r="M6" s="127" t="s">
        <v>81</v>
      </c>
      <c r="N6" s="128"/>
      <c r="O6" s="2"/>
    </row>
    <row r="7" spans="1:19" ht="13.75">
      <c r="B7" s="134"/>
      <c r="C7" s="135"/>
      <c r="D7" s="136"/>
      <c r="E7" s="10" t="s">
        <v>0</v>
      </c>
      <c r="F7" s="11" t="s">
        <v>1</v>
      </c>
      <c r="G7" s="10" t="s">
        <v>0</v>
      </c>
      <c r="H7" s="11" t="s">
        <v>1</v>
      </c>
      <c r="I7" s="10" t="s">
        <v>0</v>
      </c>
      <c r="J7" s="11" t="s">
        <v>1</v>
      </c>
      <c r="K7" s="10" t="s">
        <v>0</v>
      </c>
      <c r="L7" s="11" t="s">
        <v>1</v>
      </c>
      <c r="M7" s="10" t="s">
        <v>0</v>
      </c>
      <c r="N7" s="11" t="s">
        <v>1</v>
      </c>
    </row>
    <row r="8" spans="1:19">
      <c r="A8" s="73"/>
      <c r="B8" s="12"/>
      <c r="C8" s="66"/>
      <c r="D8" s="80"/>
      <c r="E8" s="58"/>
      <c r="F8" s="13">
        <f t="shared" ref="F8:F34" si="0">IF(E$14&lt;=0,0,E8/E$14)</f>
        <v>0</v>
      </c>
      <c r="G8" s="58"/>
      <c r="H8" s="13">
        <f t="shared" ref="H8:H27" si="1">IF(G$14&lt;=0,0,G8/G$14)</f>
        <v>0</v>
      </c>
      <c r="I8" s="58"/>
      <c r="J8" s="13">
        <f t="shared" ref="J8:J22" si="2">IF(I$14&lt;=0,0,I8/I$14)</f>
        <v>0</v>
      </c>
      <c r="K8" s="58"/>
      <c r="L8" s="13">
        <f t="shared" ref="L8:L22" si="3">IF(K$14&lt;=0,0,K8/K$14)</f>
        <v>0</v>
      </c>
      <c r="M8" s="58"/>
      <c r="N8" s="13">
        <f t="shared" ref="N8:N22" si="4">IF(M$14&lt;=0,0,M8/M$14)</f>
        <v>0</v>
      </c>
    </row>
    <row r="9" spans="1:19">
      <c r="B9" s="12"/>
      <c r="C9" s="66"/>
      <c r="D9" s="81"/>
      <c r="E9" s="58"/>
      <c r="F9" s="13">
        <f t="shared" si="0"/>
        <v>0</v>
      </c>
      <c r="G9" s="58"/>
      <c r="H9" s="13">
        <f t="shared" si="1"/>
        <v>0</v>
      </c>
      <c r="I9" s="58"/>
      <c r="J9" s="13">
        <f t="shared" si="2"/>
        <v>0</v>
      </c>
      <c r="K9" s="58"/>
      <c r="L9" s="13">
        <f t="shared" si="3"/>
        <v>0</v>
      </c>
      <c r="M9" s="58"/>
      <c r="N9" s="13">
        <f t="shared" si="4"/>
        <v>0</v>
      </c>
    </row>
    <row r="10" spans="1:19">
      <c r="B10" s="12"/>
      <c r="C10" s="66"/>
      <c r="D10" s="81"/>
      <c r="E10" s="58"/>
      <c r="F10" s="13">
        <f t="shared" si="0"/>
        <v>0</v>
      </c>
      <c r="G10" s="58"/>
      <c r="H10" s="13">
        <f t="shared" si="1"/>
        <v>0</v>
      </c>
      <c r="I10" s="58"/>
      <c r="J10" s="13">
        <f t="shared" si="2"/>
        <v>0</v>
      </c>
      <c r="K10" s="58"/>
      <c r="L10" s="13">
        <f t="shared" si="3"/>
        <v>0</v>
      </c>
      <c r="M10" s="58"/>
      <c r="N10" s="13">
        <f t="shared" si="4"/>
        <v>0</v>
      </c>
    </row>
    <row r="11" spans="1:19">
      <c r="B11" s="12"/>
      <c r="C11" s="66"/>
      <c r="D11" s="81"/>
      <c r="E11" s="58"/>
      <c r="F11" s="13">
        <f t="shared" si="0"/>
        <v>0</v>
      </c>
      <c r="G11" s="58"/>
      <c r="H11" s="13">
        <f t="shared" si="1"/>
        <v>0</v>
      </c>
      <c r="I11" s="58"/>
      <c r="J11" s="13">
        <f t="shared" si="2"/>
        <v>0</v>
      </c>
      <c r="K11" s="58"/>
      <c r="L11" s="13">
        <f t="shared" si="3"/>
        <v>0</v>
      </c>
      <c r="M11" s="58"/>
      <c r="N11" s="13">
        <f t="shared" si="4"/>
        <v>0</v>
      </c>
    </row>
    <row r="12" spans="1:19" ht="13.75">
      <c r="B12" s="12"/>
      <c r="C12" s="110"/>
      <c r="D12" s="82"/>
      <c r="E12" s="3"/>
      <c r="F12" s="14">
        <f t="shared" si="0"/>
        <v>0</v>
      </c>
      <c r="G12" s="3"/>
      <c r="H12" s="14">
        <f t="shared" si="1"/>
        <v>0</v>
      </c>
      <c r="I12" s="3"/>
      <c r="J12" s="14">
        <f t="shared" si="2"/>
        <v>0</v>
      </c>
      <c r="K12" s="3"/>
      <c r="L12" s="14">
        <f t="shared" si="3"/>
        <v>0</v>
      </c>
      <c r="M12" s="3"/>
      <c r="N12" s="14">
        <f t="shared" si="4"/>
        <v>0</v>
      </c>
    </row>
    <row r="13" spans="1:19">
      <c r="B13" s="15"/>
      <c r="C13" s="111"/>
      <c r="D13" s="83"/>
      <c r="E13" s="4"/>
      <c r="F13" s="16">
        <f t="shared" si="0"/>
        <v>0</v>
      </c>
      <c r="G13" s="4"/>
      <c r="H13" s="16">
        <f t="shared" si="1"/>
        <v>0</v>
      </c>
      <c r="I13" s="4"/>
      <c r="J13" s="16">
        <f t="shared" si="2"/>
        <v>0</v>
      </c>
      <c r="K13" s="4"/>
      <c r="L13" s="16">
        <f t="shared" si="3"/>
        <v>0</v>
      </c>
      <c r="M13" s="4"/>
      <c r="N13" s="16">
        <f t="shared" si="4"/>
        <v>0</v>
      </c>
    </row>
    <row r="14" spans="1:19" ht="13.75">
      <c r="B14" s="17" t="s">
        <v>2</v>
      </c>
      <c r="C14" s="18"/>
      <c r="D14" s="84"/>
      <c r="E14" s="19">
        <f>SUM(E8:E13)</f>
        <v>0</v>
      </c>
      <c r="F14" s="20">
        <f t="shared" si="0"/>
        <v>0</v>
      </c>
      <c r="G14" s="19">
        <f>SUM(G8:G13)</f>
        <v>0</v>
      </c>
      <c r="H14" s="20">
        <f t="shared" si="1"/>
        <v>0</v>
      </c>
      <c r="I14" s="19">
        <f>SUM(I8:I13)</f>
        <v>0</v>
      </c>
      <c r="J14" s="20">
        <f t="shared" si="2"/>
        <v>0</v>
      </c>
      <c r="K14" s="19">
        <f>SUM(K8:K13)</f>
        <v>0</v>
      </c>
      <c r="L14" s="20">
        <f t="shared" si="3"/>
        <v>0</v>
      </c>
      <c r="M14" s="19">
        <f>SUM(M8:M13)</f>
        <v>0</v>
      </c>
      <c r="N14" s="20">
        <f t="shared" si="4"/>
        <v>0</v>
      </c>
      <c r="O14" s="21"/>
    </row>
    <row r="15" spans="1:19">
      <c r="B15" s="23"/>
      <c r="C15" s="67"/>
      <c r="D15" s="80"/>
      <c r="E15" s="59"/>
      <c r="F15" s="22">
        <f t="shared" si="0"/>
        <v>0</v>
      </c>
      <c r="G15" s="59"/>
      <c r="H15" s="22">
        <f t="shared" si="1"/>
        <v>0</v>
      </c>
      <c r="I15" s="59"/>
      <c r="J15" s="22">
        <f t="shared" si="2"/>
        <v>0</v>
      </c>
      <c r="K15" s="59"/>
      <c r="L15" s="22">
        <f t="shared" si="3"/>
        <v>0</v>
      </c>
      <c r="M15" s="59"/>
      <c r="N15" s="22">
        <f t="shared" si="4"/>
        <v>0</v>
      </c>
      <c r="O15" s="21"/>
    </row>
    <row r="16" spans="1:19">
      <c r="B16" s="23"/>
      <c r="C16" s="66"/>
      <c r="D16" s="81"/>
      <c r="E16" s="58"/>
      <c r="F16" s="13">
        <f t="shared" si="0"/>
        <v>0</v>
      </c>
      <c r="G16" s="58"/>
      <c r="H16" s="13">
        <f t="shared" si="1"/>
        <v>0</v>
      </c>
      <c r="I16" s="58"/>
      <c r="J16" s="13">
        <f t="shared" si="2"/>
        <v>0</v>
      </c>
      <c r="K16" s="58"/>
      <c r="L16" s="13">
        <f t="shared" si="3"/>
        <v>0</v>
      </c>
      <c r="M16" s="58"/>
      <c r="N16" s="13">
        <f t="shared" si="4"/>
        <v>0</v>
      </c>
      <c r="O16" s="2"/>
    </row>
    <row r="17" spans="2:15">
      <c r="B17" s="23"/>
      <c r="C17" s="64"/>
      <c r="D17" s="86"/>
      <c r="E17" s="61"/>
      <c r="F17" s="24">
        <f t="shared" si="0"/>
        <v>0</v>
      </c>
      <c r="G17" s="61"/>
      <c r="H17" s="24">
        <f t="shared" si="1"/>
        <v>0</v>
      </c>
      <c r="I17" s="61"/>
      <c r="J17" s="24">
        <f t="shared" si="2"/>
        <v>0</v>
      </c>
      <c r="K17" s="61"/>
      <c r="L17" s="24">
        <f t="shared" si="3"/>
        <v>0</v>
      </c>
      <c r="M17" s="61"/>
      <c r="N17" s="24">
        <f t="shared" si="4"/>
        <v>0</v>
      </c>
    </row>
    <row r="18" spans="2:15">
      <c r="B18" s="23"/>
      <c r="C18" s="65"/>
      <c r="D18" s="87"/>
      <c r="E18" s="62"/>
      <c r="F18" s="16">
        <f t="shared" si="0"/>
        <v>0</v>
      </c>
      <c r="G18" s="62"/>
      <c r="H18" s="16">
        <f t="shared" si="1"/>
        <v>0</v>
      </c>
      <c r="I18" s="62"/>
      <c r="J18" s="16">
        <f t="shared" si="2"/>
        <v>0</v>
      </c>
      <c r="K18" s="62"/>
      <c r="L18" s="16">
        <f t="shared" si="3"/>
        <v>0</v>
      </c>
      <c r="M18" s="62"/>
      <c r="N18" s="16">
        <f t="shared" si="4"/>
        <v>0</v>
      </c>
    </row>
    <row r="19" spans="2:15" ht="13.75">
      <c r="B19" s="25" t="s">
        <v>3</v>
      </c>
      <c r="C19" s="26"/>
      <c r="D19" s="88"/>
      <c r="E19" s="27">
        <f>SUM(E15:E18)</f>
        <v>0</v>
      </c>
      <c r="F19" s="28">
        <f t="shared" si="0"/>
        <v>0</v>
      </c>
      <c r="G19" s="27">
        <f>SUM(G15:G18)</f>
        <v>0</v>
      </c>
      <c r="H19" s="28">
        <f t="shared" si="1"/>
        <v>0</v>
      </c>
      <c r="I19" s="27">
        <f>SUM(I15:I18)</f>
        <v>0</v>
      </c>
      <c r="J19" s="28">
        <f t="shared" si="2"/>
        <v>0</v>
      </c>
      <c r="K19" s="27">
        <f>SUM(K15:K18)</f>
        <v>0</v>
      </c>
      <c r="L19" s="28">
        <f t="shared" si="3"/>
        <v>0</v>
      </c>
      <c r="M19" s="27">
        <f>SUM(M15:M18)</f>
        <v>0</v>
      </c>
      <c r="N19" s="28">
        <f t="shared" si="4"/>
        <v>0</v>
      </c>
      <c r="O19" s="21"/>
    </row>
    <row r="20" spans="2:15">
      <c r="B20" s="29" t="s">
        <v>4</v>
      </c>
      <c r="C20" s="112"/>
      <c r="D20" s="89"/>
      <c r="E20" s="5">
        <f>+E14-E19</f>
        <v>0</v>
      </c>
      <c r="F20" s="20">
        <f t="shared" si="0"/>
        <v>0</v>
      </c>
      <c r="G20" s="5">
        <f>+G14-G19</f>
        <v>0</v>
      </c>
      <c r="H20" s="20">
        <f t="shared" si="1"/>
        <v>0</v>
      </c>
      <c r="I20" s="5">
        <f>+I14-I19</f>
        <v>0</v>
      </c>
      <c r="J20" s="20">
        <f t="shared" si="2"/>
        <v>0</v>
      </c>
      <c r="K20" s="5">
        <f>+K14-K19</f>
        <v>0</v>
      </c>
      <c r="L20" s="20">
        <f t="shared" si="3"/>
        <v>0</v>
      </c>
      <c r="M20" s="5">
        <f>+M14-M19</f>
        <v>0</v>
      </c>
      <c r="N20" s="20">
        <f t="shared" si="4"/>
        <v>0</v>
      </c>
      <c r="O20" s="2"/>
    </row>
    <row r="21" spans="2:15" ht="13.75">
      <c r="B21" s="30"/>
      <c r="C21" s="63" t="s">
        <v>46</v>
      </c>
      <c r="D21" s="90"/>
      <c r="E21" s="60"/>
      <c r="F21" s="14">
        <f t="shared" si="0"/>
        <v>0</v>
      </c>
      <c r="G21" s="60"/>
      <c r="H21" s="14">
        <f t="shared" si="1"/>
        <v>0</v>
      </c>
      <c r="I21" s="60"/>
      <c r="J21" s="14">
        <f t="shared" si="2"/>
        <v>0</v>
      </c>
      <c r="K21" s="60"/>
      <c r="L21" s="14">
        <f t="shared" si="3"/>
        <v>0</v>
      </c>
      <c r="M21" s="60"/>
      <c r="N21" s="14">
        <f t="shared" si="4"/>
        <v>0</v>
      </c>
    </row>
    <row r="22" spans="2:15" ht="13.75">
      <c r="B22" s="30"/>
      <c r="C22" s="63" t="s">
        <v>47</v>
      </c>
      <c r="D22" s="91"/>
      <c r="E22" s="60"/>
      <c r="F22" s="14">
        <f t="shared" si="0"/>
        <v>0</v>
      </c>
      <c r="G22" s="60"/>
      <c r="H22" s="14">
        <f t="shared" si="1"/>
        <v>0</v>
      </c>
      <c r="I22" s="60"/>
      <c r="J22" s="14">
        <f t="shared" si="2"/>
        <v>0</v>
      </c>
      <c r="K22" s="60"/>
      <c r="L22" s="14">
        <f t="shared" si="3"/>
        <v>0</v>
      </c>
      <c r="M22" s="60"/>
      <c r="N22" s="14">
        <f t="shared" si="4"/>
        <v>0</v>
      </c>
    </row>
    <row r="23" spans="2:15" ht="13.75">
      <c r="B23" s="30"/>
      <c r="C23" s="64" t="s">
        <v>48</v>
      </c>
      <c r="D23" s="92"/>
      <c r="E23" s="61"/>
      <c r="F23" s="14">
        <f t="shared" si="0"/>
        <v>0</v>
      </c>
      <c r="G23" s="61"/>
      <c r="H23" s="14">
        <f t="shared" si="1"/>
        <v>0</v>
      </c>
      <c r="I23" s="61"/>
      <c r="J23" s="14">
        <f t="shared" ref="J23:J26" si="5">IF(I$14&lt;=0,0,I23/I$14)</f>
        <v>0</v>
      </c>
      <c r="K23" s="60"/>
      <c r="L23" s="14">
        <f t="shared" ref="L23:L26" si="6">IF(K$14&lt;=0,0,K23/K$14)</f>
        <v>0</v>
      </c>
      <c r="M23" s="60"/>
      <c r="N23" s="14">
        <f t="shared" ref="N23:N26" si="7">IF(M$14&lt;=0,0,M23/M$14)</f>
        <v>0</v>
      </c>
    </row>
    <row r="24" spans="2:15" ht="13.75">
      <c r="B24" s="30"/>
      <c r="C24" s="64" t="s">
        <v>5</v>
      </c>
      <c r="D24" s="92"/>
      <c r="E24" s="61"/>
      <c r="F24" s="14">
        <f t="shared" si="0"/>
        <v>0</v>
      </c>
      <c r="G24" s="61"/>
      <c r="H24" s="14">
        <f t="shared" si="1"/>
        <v>0</v>
      </c>
      <c r="I24" s="61"/>
      <c r="J24" s="14">
        <f t="shared" si="5"/>
        <v>0</v>
      </c>
      <c r="K24" s="60"/>
      <c r="L24" s="14">
        <f t="shared" si="6"/>
        <v>0</v>
      </c>
      <c r="M24" s="60"/>
      <c r="N24" s="14">
        <f t="shared" si="7"/>
        <v>0</v>
      </c>
    </row>
    <row r="25" spans="2:15" ht="13.75">
      <c r="B25" s="30"/>
      <c r="C25" s="64" t="s">
        <v>6</v>
      </c>
      <c r="D25" s="92"/>
      <c r="E25" s="61"/>
      <c r="F25" s="14">
        <f t="shared" si="0"/>
        <v>0</v>
      </c>
      <c r="G25" s="61"/>
      <c r="H25" s="14">
        <f t="shared" si="1"/>
        <v>0</v>
      </c>
      <c r="I25" s="61"/>
      <c r="J25" s="14">
        <f t="shared" si="5"/>
        <v>0</v>
      </c>
      <c r="K25" s="60"/>
      <c r="L25" s="14">
        <f t="shared" si="6"/>
        <v>0</v>
      </c>
      <c r="M25" s="60"/>
      <c r="N25" s="14">
        <f t="shared" si="7"/>
        <v>0</v>
      </c>
    </row>
    <row r="26" spans="2:15" ht="13.75">
      <c r="B26" s="30"/>
      <c r="C26" s="64" t="s">
        <v>49</v>
      </c>
      <c r="D26" s="92"/>
      <c r="E26" s="61"/>
      <c r="F26" s="14">
        <f t="shared" si="0"/>
        <v>0</v>
      </c>
      <c r="G26" s="61"/>
      <c r="H26" s="14">
        <f t="shared" si="1"/>
        <v>0</v>
      </c>
      <c r="I26" s="61"/>
      <c r="J26" s="14">
        <f t="shared" si="5"/>
        <v>0</v>
      </c>
      <c r="K26" s="60"/>
      <c r="L26" s="14">
        <f t="shared" si="6"/>
        <v>0</v>
      </c>
      <c r="M26" s="60"/>
      <c r="N26" s="14">
        <f t="shared" si="7"/>
        <v>0</v>
      </c>
    </row>
    <row r="27" spans="2:15" ht="13.75">
      <c r="B27" s="30"/>
      <c r="C27" s="65" t="s">
        <v>7</v>
      </c>
      <c r="D27" s="93"/>
      <c r="E27" s="62"/>
      <c r="F27" s="16">
        <f t="shared" si="0"/>
        <v>0</v>
      </c>
      <c r="G27" s="62"/>
      <c r="H27" s="14">
        <f t="shared" si="1"/>
        <v>0</v>
      </c>
      <c r="I27" s="62"/>
      <c r="J27" s="16">
        <f>IF(I$14&lt;=0,0,I27/I$14)</f>
        <v>0</v>
      </c>
      <c r="K27" s="62"/>
      <c r="L27" s="16">
        <f>IF(K$14&lt;=0,0,K27/K$14)</f>
        <v>0</v>
      </c>
      <c r="M27" s="62"/>
      <c r="N27" s="16">
        <f>IF(M$14&lt;=0,0,M27/M$14)</f>
        <v>0</v>
      </c>
    </row>
    <row r="28" spans="2:15" ht="13.75">
      <c r="B28" s="31" t="s">
        <v>8</v>
      </c>
      <c r="C28" s="32"/>
      <c r="D28" s="94"/>
      <c r="E28" s="33">
        <f>SUBTOTAL(9,E21:E27)</f>
        <v>0</v>
      </c>
      <c r="F28" s="34">
        <f t="shared" si="0"/>
        <v>0</v>
      </c>
      <c r="G28" s="33">
        <f>SUBTOTAL(9,G21:G27)</f>
        <v>0</v>
      </c>
      <c r="H28" s="34">
        <f t="shared" ref="H28:H33" si="8">IF(G$14&lt;=0,0,G28/G$14)</f>
        <v>0</v>
      </c>
      <c r="I28" s="33">
        <f>SUBTOTAL(9,I21:I27)</f>
        <v>0</v>
      </c>
      <c r="J28" s="34">
        <f t="shared" ref="J28:J33" si="9">IF(I$14&lt;=0,0,I28/I$14)</f>
        <v>0</v>
      </c>
      <c r="K28" s="33">
        <f>SUBTOTAL(9,K21:K27)</f>
        <v>0</v>
      </c>
      <c r="L28" s="34">
        <f t="shared" ref="L28:L33" si="10">IF(K$14&lt;=0,0,K28/K$14)</f>
        <v>0</v>
      </c>
      <c r="M28" s="33">
        <f>SUBTOTAL(9,M21:M27)</f>
        <v>0</v>
      </c>
      <c r="N28" s="34">
        <f t="shared" ref="N28:N33" si="11">IF(M$14&lt;=0,0,M28/M$14)</f>
        <v>0</v>
      </c>
    </row>
    <row r="29" spans="2:15" ht="13.75">
      <c r="B29" s="35"/>
      <c r="C29" s="113" t="s">
        <v>9</v>
      </c>
      <c r="D29" s="95"/>
      <c r="E29" s="59"/>
      <c r="F29" s="22">
        <f t="shared" si="0"/>
        <v>0</v>
      </c>
      <c r="G29" s="59"/>
      <c r="H29" s="22">
        <f t="shared" si="8"/>
        <v>0</v>
      </c>
      <c r="I29" s="59"/>
      <c r="J29" s="22">
        <f t="shared" si="9"/>
        <v>0</v>
      </c>
      <c r="K29" s="59"/>
      <c r="L29" s="22">
        <f t="shared" si="10"/>
        <v>0</v>
      </c>
      <c r="M29" s="59"/>
      <c r="N29" s="22">
        <f t="shared" si="11"/>
        <v>0</v>
      </c>
    </row>
    <row r="30" spans="2:15" ht="13.75">
      <c r="B30" s="35"/>
      <c r="C30" s="114" t="s">
        <v>10</v>
      </c>
      <c r="D30" s="96"/>
      <c r="E30" s="60"/>
      <c r="F30" s="14">
        <f t="shared" si="0"/>
        <v>0</v>
      </c>
      <c r="G30" s="60"/>
      <c r="H30" s="14">
        <f t="shared" si="8"/>
        <v>0</v>
      </c>
      <c r="I30" s="60"/>
      <c r="J30" s="14">
        <f t="shared" si="9"/>
        <v>0</v>
      </c>
      <c r="K30" s="60"/>
      <c r="L30" s="14">
        <f t="shared" si="10"/>
        <v>0</v>
      </c>
      <c r="M30" s="60"/>
      <c r="N30" s="14">
        <f t="shared" si="11"/>
        <v>0</v>
      </c>
    </row>
    <row r="31" spans="2:15">
      <c r="B31" s="35"/>
      <c r="C31" s="63" t="s">
        <v>11</v>
      </c>
      <c r="D31" s="85"/>
      <c r="E31" s="60"/>
      <c r="F31" s="14">
        <f t="shared" si="0"/>
        <v>0</v>
      </c>
      <c r="G31" s="60"/>
      <c r="H31" s="14">
        <f t="shared" si="8"/>
        <v>0</v>
      </c>
      <c r="I31" s="60"/>
      <c r="J31" s="14">
        <f t="shared" si="9"/>
        <v>0</v>
      </c>
      <c r="K31" s="60"/>
      <c r="L31" s="14">
        <f t="shared" si="10"/>
        <v>0</v>
      </c>
      <c r="M31" s="60"/>
      <c r="N31" s="14">
        <f t="shared" si="11"/>
        <v>0</v>
      </c>
    </row>
    <row r="32" spans="2:15">
      <c r="B32" s="35"/>
      <c r="C32" s="65" t="s">
        <v>12</v>
      </c>
      <c r="D32" s="87"/>
      <c r="E32" s="62"/>
      <c r="F32" s="16">
        <f t="shared" si="0"/>
        <v>0</v>
      </c>
      <c r="G32" s="62"/>
      <c r="H32" s="16">
        <f t="shared" si="8"/>
        <v>0</v>
      </c>
      <c r="I32" s="62"/>
      <c r="J32" s="16">
        <f t="shared" si="9"/>
        <v>0</v>
      </c>
      <c r="K32" s="62"/>
      <c r="L32" s="16">
        <f t="shared" si="10"/>
        <v>0</v>
      </c>
      <c r="M32" s="62"/>
      <c r="N32" s="16">
        <f t="shared" si="11"/>
        <v>0</v>
      </c>
    </row>
    <row r="33" spans="2:14" ht="13.75">
      <c r="B33" s="69" t="s">
        <v>43</v>
      </c>
      <c r="C33" s="36"/>
      <c r="D33" s="97"/>
      <c r="E33" s="33">
        <f>SUBTOTAL(9,E29:E32)</f>
        <v>0</v>
      </c>
      <c r="F33" s="34">
        <f t="shared" si="0"/>
        <v>0</v>
      </c>
      <c r="G33" s="33">
        <f>SUBTOTAL(9,G29:G32)</f>
        <v>0</v>
      </c>
      <c r="H33" s="34">
        <f t="shared" si="8"/>
        <v>0</v>
      </c>
      <c r="I33" s="33">
        <f>SUBTOTAL(9,I29:I32)</f>
        <v>0</v>
      </c>
      <c r="J33" s="34">
        <f t="shared" si="9"/>
        <v>0</v>
      </c>
      <c r="K33" s="33">
        <f>SUBTOTAL(9,K29:K32)</f>
        <v>0</v>
      </c>
      <c r="L33" s="34">
        <f t="shared" si="10"/>
        <v>0</v>
      </c>
      <c r="M33" s="33">
        <f>SUBTOTAL(9,M29:M32)</f>
        <v>0</v>
      </c>
      <c r="N33" s="34">
        <f t="shared" si="11"/>
        <v>0</v>
      </c>
    </row>
    <row r="34" spans="2:14">
      <c r="B34" s="35"/>
      <c r="C34" s="124" t="s">
        <v>13</v>
      </c>
      <c r="D34" s="125"/>
      <c r="E34" s="61"/>
      <c r="F34" s="24">
        <f t="shared" si="0"/>
        <v>0</v>
      </c>
      <c r="G34" s="61"/>
      <c r="H34" s="24">
        <f>IF(G$14&lt;=0,0,G34/G$14)</f>
        <v>0</v>
      </c>
      <c r="I34" s="61"/>
      <c r="J34" s="24">
        <f>IF(I$14&lt;=0,0,I34/I$14)</f>
        <v>0</v>
      </c>
      <c r="K34" s="61"/>
      <c r="L34" s="24">
        <f>IF(K$14&lt;=0,0,K34/K$14)</f>
        <v>0</v>
      </c>
      <c r="M34" s="61"/>
      <c r="N34" s="24">
        <f>IF(M$14&lt;=0,0,M34/M$14)</f>
        <v>0</v>
      </c>
    </row>
    <row r="35" spans="2:14">
      <c r="B35" s="35"/>
      <c r="C35" s="124" t="s">
        <v>51</v>
      </c>
      <c r="D35" s="125"/>
      <c r="E35" s="60"/>
      <c r="F35" s="14">
        <f t="shared" ref="F35" si="12">IF(E$14&lt;=0,0,E35/E$14)</f>
        <v>0</v>
      </c>
      <c r="G35" s="60"/>
      <c r="H35" s="14">
        <f t="shared" ref="H35:H36" si="13">IF(G$14&lt;=0,0,G35/G$14)</f>
        <v>0</v>
      </c>
      <c r="I35" s="60"/>
      <c r="J35" s="14">
        <f t="shared" ref="J35:J36" si="14">IF(I$14&lt;=0,0,I35/I$14)</f>
        <v>0</v>
      </c>
      <c r="K35" s="60"/>
      <c r="L35" s="14">
        <f t="shared" ref="L35:L36" si="15">IF(K$14&lt;=0,0,K35/K$14)</f>
        <v>0</v>
      </c>
      <c r="M35" s="60"/>
      <c r="N35" s="14">
        <f t="shared" ref="N35:N36" si="16">IF(M$14&lt;=0,0,M35/M$14)</f>
        <v>0</v>
      </c>
    </row>
    <row r="36" spans="2:14">
      <c r="B36" s="35"/>
      <c r="C36" s="63" t="s">
        <v>14</v>
      </c>
      <c r="D36" s="85"/>
      <c r="E36" s="60"/>
      <c r="F36" s="14">
        <f t="shared" ref="F36:F71" si="17">IF(E$14&lt;=0,0,E36/E$14)</f>
        <v>0</v>
      </c>
      <c r="G36" s="60"/>
      <c r="H36" s="14">
        <f t="shared" si="13"/>
        <v>0</v>
      </c>
      <c r="I36" s="60"/>
      <c r="J36" s="14">
        <f t="shared" si="14"/>
        <v>0</v>
      </c>
      <c r="K36" s="60"/>
      <c r="L36" s="14">
        <f t="shared" si="15"/>
        <v>0</v>
      </c>
      <c r="M36" s="60"/>
      <c r="N36" s="14">
        <f t="shared" si="16"/>
        <v>0</v>
      </c>
    </row>
    <row r="37" spans="2:14">
      <c r="B37" s="35"/>
      <c r="C37" s="63" t="s">
        <v>52</v>
      </c>
      <c r="D37" s="85"/>
      <c r="E37" s="60"/>
      <c r="F37" s="14">
        <f t="shared" si="17"/>
        <v>0</v>
      </c>
      <c r="G37" s="60"/>
      <c r="H37" s="14">
        <f t="shared" ref="H37:H67" si="18">IF(G$14&lt;=0,0,G37/G$14)</f>
        <v>0</v>
      </c>
      <c r="I37" s="60"/>
      <c r="J37" s="14">
        <f t="shared" ref="J37:J67" si="19">IF(I$14&lt;=0,0,I37/I$14)</f>
        <v>0</v>
      </c>
      <c r="K37" s="60"/>
      <c r="L37" s="14">
        <f t="shared" ref="L37:L67" si="20">IF(K$14&lt;=0,0,K37/K$14)</f>
        <v>0</v>
      </c>
      <c r="M37" s="60"/>
      <c r="N37" s="14">
        <f t="shared" ref="N37:N67" si="21">IF(M$14&lt;=0,0,M37/M$14)</f>
        <v>0</v>
      </c>
    </row>
    <row r="38" spans="2:14">
      <c r="B38" s="35"/>
      <c r="C38" s="63" t="s">
        <v>53</v>
      </c>
      <c r="D38" s="85"/>
      <c r="E38" s="60"/>
      <c r="F38" s="14">
        <f t="shared" si="17"/>
        <v>0</v>
      </c>
      <c r="G38" s="60"/>
      <c r="H38" s="14">
        <f t="shared" si="18"/>
        <v>0</v>
      </c>
      <c r="I38" s="60"/>
      <c r="J38" s="14">
        <f t="shared" si="19"/>
        <v>0</v>
      </c>
      <c r="K38" s="60"/>
      <c r="L38" s="14">
        <f t="shared" si="20"/>
        <v>0</v>
      </c>
      <c r="M38" s="60"/>
      <c r="N38" s="14">
        <f t="shared" si="21"/>
        <v>0</v>
      </c>
    </row>
    <row r="39" spans="2:14">
      <c r="B39" s="35"/>
      <c r="C39" s="63" t="s">
        <v>15</v>
      </c>
      <c r="D39" s="85"/>
      <c r="E39" s="60"/>
      <c r="F39" s="14">
        <f t="shared" si="17"/>
        <v>0</v>
      </c>
      <c r="G39" s="60"/>
      <c r="H39" s="14">
        <f t="shared" si="18"/>
        <v>0</v>
      </c>
      <c r="I39" s="60"/>
      <c r="J39" s="14">
        <f t="shared" si="19"/>
        <v>0</v>
      </c>
      <c r="K39" s="60"/>
      <c r="L39" s="14">
        <f t="shared" si="20"/>
        <v>0</v>
      </c>
      <c r="M39" s="60"/>
      <c r="N39" s="14">
        <f t="shared" si="21"/>
        <v>0</v>
      </c>
    </row>
    <row r="40" spans="2:14">
      <c r="B40" s="35"/>
      <c r="C40" s="63" t="s">
        <v>16</v>
      </c>
      <c r="D40" s="85"/>
      <c r="E40" s="60"/>
      <c r="F40" s="14">
        <f t="shared" si="17"/>
        <v>0</v>
      </c>
      <c r="G40" s="60"/>
      <c r="H40" s="14">
        <f t="shared" si="18"/>
        <v>0</v>
      </c>
      <c r="I40" s="60"/>
      <c r="J40" s="14">
        <f t="shared" si="19"/>
        <v>0</v>
      </c>
      <c r="K40" s="60"/>
      <c r="L40" s="14">
        <f t="shared" si="20"/>
        <v>0</v>
      </c>
      <c r="M40" s="60"/>
      <c r="N40" s="14">
        <f t="shared" si="21"/>
        <v>0</v>
      </c>
    </row>
    <row r="41" spans="2:14">
      <c r="B41" s="35"/>
      <c r="C41" s="63" t="s">
        <v>17</v>
      </c>
      <c r="D41" s="85"/>
      <c r="E41" s="60"/>
      <c r="F41" s="14">
        <f t="shared" si="17"/>
        <v>0</v>
      </c>
      <c r="G41" s="60"/>
      <c r="H41" s="14">
        <f t="shared" si="18"/>
        <v>0</v>
      </c>
      <c r="I41" s="60"/>
      <c r="J41" s="14">
        <f t="shared" si="19"/>
        <v>0</v>
      </c>
      <c r="K41" s="60"/>
      <c r="L41" s="14">
        <f t="shared" si="20"/>
        <v>0</v>
      </c>
      <c r="M41" s="60"/>
      <c r="N41" s="14">
        <f t="shared" si="21"/>
        <v>0</v>
      </c>
    </row>
    <row r="42" spans="2:14">
      <c r="B42" s="35"/>
      <c r="C42" s="63" t="s">
        <v>18</v>
      </c>
      <c r="D42" s="85"/>
      <c r="E42" s="60"/>
      <c r="F42" s="14">
        <f t="shared" si="17"/>
        <v>0</v>
      </c>
      <c r="G42" s="60"/>
      <c r="H42" s="14">
        <f t="shared" si="18"/>
        <v>0</v>
      </c>
      <c r="I42" s="60"/>
      <c r="J42" s="14">
        <f t="shared" si="19"/>
        <v>0</v>
      </c>
      <c r="K42" s="60"/>
      <c r="L42" s="14">
        <f t="shared" si="20"/>
        <v>0</v>
      </c>
      <c r="M42" s="60"/>
      <c r="N42" s="14">
        <f t="shared" si="21"/>
        <v>0</v>
      </c>
    </row>
    <row r="43" spans="2:14">
      <c r="B43" s="35"/>
      <c r="C43" s="66" t="s">
        <v>19</v>
      </c>
      <c r="D43" s="81"/>
      <c r="E43" s="60"/>
      <c r="F43" s="14">
        <f t="shared" si="17"/>
        <v>0</v>
      </c>
      <c r="G43" s="60"/>
      <c r="H43" s="14">
        <f t="shared" si="18"/>
        <v>0</v>
      </c>
      <c r="I43" s="60"/>
      <c r="J43" s="14">
        <f t="shared" si="19"/>
        <v>0</v>
      </c>
      <c r="K43" s="60"/>
      <c r="L43" s="14">
        <f t="shared" si="20"/>
        <v>0</v>
      </c>
      <c r="M43" s="60"/>
      <c r="N43" s="14">
        <f t="shared" si="21"/>
        <v>0</v>
      </c>
    </row>
    <row r="44" spans="2:14">
      <c r="B44" s="35"/>
      <c r="C44" s="63" t="s">
        <v>54</v>
      </c>
      <c r="D44" s="85"/>
      <c r="E44" s="60"/>
      <c r="F44" s="14">
        <f t="shared" si="17"/>
        <v>0</v>
      </c>
      <c r="G44" s="60"/>
      <c r="H44" s="14">
        <f t="shared" si="18"/>
        <v>0</v>
      </c>
      <c r="I44" s="60"/>
      <c r="J44" s="14">
        <f t="shared" si="19"/>
        <v>0</v>
      </c>
      <c r="K44" s="60"/>
      <c r="L44" s="14">
        <f t="shared" si="20"/>
        <v>0</v>
      </c>
      <c r="M44" s="60"/>
      <c r="N44" s="14">
        <f t="shared" si="21"/>
        <v>0</v>
      </c>
    </row>
    <row r="45" spans="2:14">
      <c r="B45" s="35"/>
      <c r="C45" s="63" t="s">
        <v>20</v>
      </c>
      <c r="D45" s="85"/>
      <c r="E45" s="60"/>
      <c r="F45" s="14">
        <f t="shared" si="17"/>
        <v>0</v>
      </c>
      <c r="G45" s="60"/>
      <c r="H45" s="14">
        <f t="shared" si="18"/>
        <v>0</v>
      </c>
      <c r="I45" s="60"/>
      <c r="J45" s="14">
        <f t="shared" si="19"/>
        <v>0</v>
      </c>
      <c r="K45" s="60"/>
      <c r="L45" s="14">
        <f t="shared" si="20"/>
        <v>0</v>
      </c>
      <c r="M45" s="60"/>
      <c r="N45" s="14">
        <f t="shared" si="21"/>
        <v>0</v>
      </c>
    </row>
    <row r="46" spans="2:14">
      <c r="B46" s="35"/>
      <c r="C46" s="63" t="s">
        <v>21</v>
      </c>
      <c r="D46" s="85"/>
      <c r="E46" s="60"/>
      <c r="F46" s="14">
        <f t="shared" si="17"/>
        <v>0</v>
      </c>
      <c r="G46" s="60"/>
      <c r="H46" s="14">
        <f t="shared" si="18"/>
        <v>0</v>
      </c>
      <c r="I46" s="60"/>
      <c r="J46" s="14">
        <f t="shared" si="19"/>
        <v>0</v>
      </c>
      <c r="K46" s="60"/>
      <c r="L46" s="14">
        <f t="shared" si="20"/>
        <v>0</v>
      </c>
      <c r="M46" s="60"/>
      <c r="N46" s="14">
        <f t="shared" si="21"/>
        <v>0</v>
      </c>
    </row>
    <row r="47" spans="2:14">
      <c r="B47" s="35"/>
      <c r="C47" s="63" t="s">
        <v>22</v>
      </c>
      <c r="D47" s="85"/>
      <c r="E47" s="60"/>
      <c r="F47" s="14">
        <f t="shared" si="17"/>
        <v>0</v>
      </c>
      <c r="G47" s="60"/>
      <c r="H47" s="14">
        <f t="shared" si="18"/>
        <v>0</v>
      </c>
      <c r="I47" s="60"/>
      <c r="J47" s="14">
        <f t="shared" si="19"/>
        <v>0</v>
      </c>
      <c r="K47" s="60"/>
      <c r="L47" s="14">
        <f t="shared" si="20"/>
        <v>0</v>
      </c>
      <c r="M47" s="60"/>
      <c r="N47" s="14">
        <f t="shared" si="21"/>
        <v>0</v>
      </c>
    </row>
    <row r="48" spans="2:14">
      <c r="B48" s="35"/>
      <c r="C48" s="63" t="s">
        <v>23</v>
      </c>
      <c r="D48" s="85"/>
      <c r="E48" s="60"/>
      <c r="F48" s="14">
        <f t="shared" si="17"/>
        <v>0</v>
      </c>
      <c r="G48" s="60"/>
      <c r="H48" s="14">
        <f t="shared" si="18"/>
        <v>0</v>
      </c>
      <c r="I48" s="60"/>
      <c r="J48" s="14">
        <f t="shared" si="19"/>
        <v>0</v>
      </c>
      <c r="K48" s="60"/>
      <c r="L48" s="14">
        <f t="shared" si="20"/>
        <v>0</v>
      </c>
      <c r="M48" s="60"/>
      <c r="N48" s="14">
        <f t="shared" si="21"/>
        <v>0</v>
      </c>
    </row>
    <row r="49" spans="2:14">
      <c r="B49" s="35"/>
      <c r="C49" s="63" t="s">
        <v>24</v>
      </c>
      <c r="D49" s="85"/>
      <c r="E49" s="60"/>
      <c r="F49" s="14">
        <f t="shared" si="17"/>
        <v>0</v>
      </c>
      <c r="G49" s="60"/>
      <c r="H49" s="14">
        <f t="shared" si="18"/>
        <v>0</v>
      </c>
      <c r="I49" s="60"/>
      <c r="J49" s="14">
        <f t="shared" si="19"/>
        <v>0</v>
      </c>
      <c r="K49" s="60"/>
      <c r="L49" s="14">
        <f t="shared" si="20"/>
        <v>0</v>
      </c>
      <c r="M49" s="60"/>
      <c r="N49" s="14">
        <f t="shared" si="21"/>
        <v>0</v>
      </c>
    </row>
    <row r="50" spans="2:14">
      <c r="B50" s="35"/>
      <c r="C50" s="63" t="s">
        <v>55</v>
      </c>
      <c r="D50" s="85"/>
      <c r="E50" s="60"/>
      <c r="F50" s="14">
        <f t="shared" si="17"/>
        <v>0</v>
      </c>
      <c r="G50" s="60"/>
      <c r="H50" s="14">
        <f t="shared" si="18"/>
        <v>0</v>
      </c>
      <c r="I50" s="60"/>
      <c r="J50" s="14">
        <f t="shared" si="19"/>
        <v>0</v>
      </c>
      <c r="K50" s="60"/>
      <c r="L50" s="14">
        <f t="shared" si="20"/>
        <v>0</v>
      </c>
      <c r="M50" s="60"/>
      <c r="N50" s="14">
        <f t="shared" si="21"/>
        <v>0</v>
      </c>
    </row>
    <row r="51" spans="2:14">
      <c r="B51" s="35"/>
      <c r="C51" s="63" t="s">
        <v>56</v>
      </c>
      <c r="D51" s="85"/>
      <c r="E51" s="60"/>
      <c r="F51" s="14">
        <f t="shared" si="17"/>
        <v>0</v>
      </c>
      <c r="G51" s="60"/>
      <c r="H51" s="14">
        <f t="shared" si="18"/>
        <v>0</v>
      </c>
      <c r="I51" s="60"/>
      <c r="J51" s="14">
        <f t="shared" si="19"/>
        <v>0</v>
      </c>
      <c r="K51" s="60"/>
      <c r="L51" s="14">
        <f t="shared" si="20"/>
        <v>0</v>
      </c>
      <c r="M51" s="60"/>
      <c r="N51" s="14">
        <f t="shared" si="21"/>
        <v>0</v>
      </c>
    </row>
    <row r="52" spans="2:14">
      <c r="B52" s="35"/>
      <c r="C52" s="63" t="s">
        <v>25</v>
      </c>
      <c r="D52" s="85"/>
      <c r="E52" s="60"/>
      <c r="F52" s="14">
        <f t="shared" si="17"/>
        <v>0</v>
      </c>
      <c r="G52" s="60"/>
      <c r="H52" s="14">
        <f t="shared" si="18"/>
        <v>0</v>
      </c>
      <c r="I52" s="60"/>
      <c r="J52" s="14">
        <f t="shared" si="19"/>
        <v>0</v>
      </c>
      <c r="K52" s="60"/>
      <c r="L52" s="14">
        <f t="shared" si="20"/>
        <v>0</v>
      </c>
      <c r="M52" s="60"/>
      <c r="N52" s="14">
        <f t="shared" si="21"/>
        <v>0</v>
      </c>
    </row>
    <row r="53" spans="2:14">
      <c r="B53" s="35"/>
      <c r="C53" s="64" t="s">
        <v>26</v>
      </c>
      <c r="D53" s="86"/>
      <c r="E53" s="60"/>
      <c r="F53" s="14">
        <f t="shared" si="17"/>
        <v>0</v>
      </c>
      <c r="G53" s="60"/>
      <c r="H53" s="14">
        <f t="shared" si="18"/>
        <v>0</v>
      </c>
      <c r="I53" s="60"/>
      <c r="J53" s="14">
        <f t="shared" si="19"/>
        <v>0</v>
      </c>
      <c r="K53" s="60"/>
      <c r="L53" s="14">
        <f t="shared" si="20"/>
        <v>0</v>
      </c>
      <c r="M53" s="60"/>
      <c r="N53" s="14">
        <f t="shared" si="21"/>
        <v>0</v>
      </c>
    </row>
    <row r="54" spans="2:14">
      <c r="B54" s="35"/>
      <c r="C54" s="64" t="s">
        <v>27</v>
      </c>
      <c r="D54" s="86"/>
      <c r="E54" s="60"/>
      <c r="F54" s="14">
        <f t="shared" si="17"/>
        <v>0</v>
      </c>
      <c r="G54" s="60"/>
      <c r="H54" s="14">
        <f t="shared" si="18"/>
        <v>0</v>
      </c>
      <c r="I54" s="60"/>
      <c r="J54" s="14">
        <f t="shared" si="19"/>
        <v>0</v>
      </c>
      <c r="K54" s="60"/>
      <c r="L54" s="14">
        <f t="shared" si="20"/>
        <v>0</v>
      </c>
      <c r="M54" s="60"/>
      <c r="N54" s="14">
        <f t="shared" si="21"/>
        <v>0</v>
      </c>
    </row>
    <row r="55" spans="2:14">
      <c r="B55" s="35"/>
      <c r="C55" s="64" t="s">
        <v>57</v>
      </c>
      <c r="D55" s="86"/>
      <c r="E55" s="60"/>
      <c r="F55" s="14">
        <f t="shared" si="17"/>
        <v>0</v>
      </c>
      <c r="G55" s="60"/>
      <c r="H55" s="14">
        <f t="shared" si="18"/>
        <v>0</v>
      </c>
      <c r="I55" s="60"/>
      <c r="J55" s="14">
        <f t="shared" si="19"/>
        <v>0</v>
      </c>
      <c r="K55" s="60"/>
      <c r="L55" s="14">
        <f t="shared" si="20"/>
        <v>0</v>
      </c>
      <c r="M55" s="60"/>
      <c r="N55" s="14">
        <f t="shared" si="21"/>
        <v>0</v>
      </c>
    </row>
    <row r="56" spans="2:14">
      <c r="B56" s="35"/>
      <c r="C56" s="64" t="s">
        <v>58</v>
      </c>
      <c r="D56" s="86"/>
      <c r="E56" s="60"/>
      <c r="F56" s="14">
        <f t="shared" si="17"/>
        <v>0</v>
      </c>
      <c r="G56" s="60"/>
      <c r="H56" s="14">
        <f t="shared" si="18"/>
        <v>0</v>
      </c>
      <c r="I56" s="60"/>
      <c r="J56" s="14">
        <f t="shared" si="19"/>
        <v>0</v>
      </c>
      <c r="K56" s="60"/>
      <c r="L56" s="14">
        <f t="shared" si="20"/>
        <v>0</v>
      </c>
      <c r="M56" s="60"/>
      <c r="N56" s="14">
        <f t="shared" si="21"/>
        <v>0</v>
      </c>
    </row>
    <row r="57" spans="2:14">
      <c r="B57" s="35"/>
      <c r="C57" s="63" t="s">
        <v>28</v>
      </c>
      <c r="D57" s="85"/>
      <c r="E57" s="60"/>
      <c r="F57" s="14">
        <f t="shared" si="17"/>
        <v>0</v>
      </c>
      <c r="G57" s="60"/>
      <c r="H57" s="14">
        <f t="shared" si="18"/>
        <v>0</v>
      </c>
      <c r="I57" s="60"/>
      <c r="J57" s="14">
        <f t="shared" si="19"/>
        <v>0</v>
      </c>
      <c r="K57" s="60"/>
      <c r="L57" s="14">
        <f t="shared" si="20"/>
        <v>0</v>
      </c>
      <c r="M57" s="60"/>
      <c r="N57" s="14">
        <f t="shared" si="21"/>
        <v>0</v>
      </c>
    </row>
    <row r="58" spans="2:14">
      <c r="B58" s="35"/>
      <c r="C58" s="63" t="s">
        <v>59</v>
      </c>
      <c r="D58" s="85"/>
      <c r="E58" s="60"/>
      <c r="F58" s="14">
        <f t="shared" si="17"/>
        <v>0</v>
      </c>
      <c r="G58" s="60"/>
      <c r="H58" s="14">
        <f t="shared" si="18"/>
        <v>0</v>
      </c>
      <c r="I58" s="60"/>
      <c r="J58" s="14">
        <f t="shared" si="19"/>
        <v>0</v>
      </c>
      <c r="K58" s="60"/>
      <c r="L58" s="14">
        <f t="shared" si="20"/>
        <v>0</v>
      </c>
      <c r="M58" s="60"/>
      <c r="N58" s="14">
        <f t="shared" si="21"/>
        <v>0</v>
      </c>
    </row>
    <row r="59" spans="2:14">
      <c r="B59" s="35"/>
      <c r="C59" s="63" t="s">
        <v>29</v>
      </c>
      <c r="D59" s="85"/>
      <c r="E59" s="60"/>
      <c r="F59" s="14">
        <f t="shared" si="17"/>
        <v>0</v>
      </c>
      <c r="G59" s="60"/>
      <c r="H59" s="14">
        <f t="shared" si="18"/>
        <v>0</v>
      </c>
      <c r="I59" s="60"/>
      <c r="J59" s="14">
        <f t="shared" si="19"/>
        <v>0</v>
      </c>
      <c r="K59" s="60"/>
      <c r="L59" s="14">
        <f t="shared" si="20"/>
        <v>0</v>
      </c>
      <c r="M59" s="60"/>
      <c r="N59" s="14">
        <f t="shared" si="21"/>
        <v>0</v>
      </c>
    </row>
    <row r="60" spans="2:14">
      <c r="B60" s="35"/>
      <c r="C60" s="63" t="s">
        <v>60</v>
      </c>
      <c r="D60" s="85"/>
      <c r="E60" s="60"/>
      <c r="F60" s="14">
        <f t="shared" si="17"/>
        <v>0</v>
      </c>
      <c r="G60" s="60"/>
      <c r="H60" s="14">
        <f t="shared" si="18"/>
        <v>0</v>
      </c>
      <c r="I60" s="60"/>
      <c r="J60" s="14">
        <f t="shared" si="19"/>
        <v>0</v>
      </c>
      <c r="K60" s="60"/>
      <c r="L60" s="14">
        <f t="shared" si="20"/>
        <v>0</v>
      </c>
      <c r="M60" s="60"/>
      <c r="N60" s="14">
        <f t="shared" si="21"/>
        <v>0</v>
      </c>
    </row>
    <row r="61" spans="2:14">
      <c r="B61" s="35"/>
      <c r="C61" s="63" t="s">
        <v>61</v>
      </c>
      <c r="D61" s="85"/>
      <c r="E61" s="60"/>
      <c r="F61" s="14">
        <f t="shared" si="17"/>
        <v>0</v>
      </c>
      <c r="G61" s="60"/>
      <c r="H61" s="14">
        <f t="shared" si="18"/>
        <v>0</v>
      </c>
      <c r="I61" s="60"/>
      <c r="J61" s="14">
        <f t="shared" si="19"/>
        <v>0</v>
      </c>
      <c r="K61" s="60"/>
      <c r="L61" s="14">
        <f t="shared" si="20"/>
        <v>0</v>
      </c>
      <c r="M61" s="60"/>
      <c r="N61" s="14">
        <f t="shared" si="21"/>
        <v>0</v>
      </c>
    </row>
    <row r="62" spans="2:14">
      <c r="B62" s="35"/>
      <c r="C62" s="63" t="s">
        <v>62</v>
      </c>
      <c r="D62" s="85"/>
      <c r="E62" s="60"/>
      <c r="F62" s="14">
        <f t="shared" si="17"/>
        <v>0</v>
      </c>
      <c r="G62" s="60"/>
      <c r="H62" s="14">
        <f t="shared" si="18"/>
        <v>0</v>
      </c>
      <c r="I62" s="60"/>
      <c r="J62" s="14">
        <f t="shared" si="19"/>
        <v>0</v>
      </c>
      <c r="K62" s="60"/>
      <c r="L62" s="14">
        <f t="shared" si="20"/>
        <v>0</v>
      </c>
      <c r="M62" s="60"/>
      <c r="N62" s="14">
        <f t="shared" si="21"/>
        <v>0</v>
      </c>
    </row>
    <row r="63" spans="2:14">
      <c r="B63" s="35"/>
      <c r="C63" s="63" t="s">
        <v>63</v>
      </c>
      <c r="D63" s="85"/>
      <c r="E63" s="60"/>
      <c r="F63" s="14">
        <f t="shared" si="17"/>
        <v>0</v>
      </c>
      <c r="G63" s="60"/>
      <c r="H63" s="14">
        <f t="shared" si="18"/>
        <v>0</v>
      </c>
      <c r="I63" s="60"/>
      <c r="J63" s="14">
        <f t="shared" si="19"/>
        <v>0</v>
      </c>
      <c r="K63" s="60"/>
      <c r="L63" s="14">
        <f t="shared" si="20"/>
        <v>0</v>
      </c>
      <c r="M63" s="60"/>
      <c r="N63" s="14">
        <f t="shared" si="21"/>
        <v>0</v>
      </c>
    </row>
    <row r="64" spans="2:14">
      <c r="B64" s="35"/>
      <c r="C64" s="63" t="s">
        <v>64</v>
      </c>
      <c r="D64" s="85"/>
      <c r="E64" s="60"/>
      <c r="F64" s="14">
        <f t="shared" si="17"/>
        <v>0</v>
      </c>
      <c r="G64" s="60"/>
      <c r="H64" s="14">
        <f t="shared" si="18"/>
        <v>0</v>
      </c>
      <c r="I64" s="60"/>
      <c r="J64" s="14">
        <f t="shared" si="19"/>
        <v>0</v>
      </c>
      <c r="K64" s="60"/>
      <c r="L64" s="14">
        <f t="shared" si="20"/>
        <v>0</v>
      </c>
      <c r="M64" s="60"/>
      <c r="N64" s="14">
        <f t="shared" si="21"/>
        <v>0</v>
      </c>
    </row>
    <row r="65" spans="1:15">
      <c r="B65" s="35"/>
      <c r="C65" s="63" t="s">
        <v>65</v>
      </c>
      <c r="D65" s="85"/>
      <c r="E65" s="60"/>
      <c r="F65" s="14">
        <f t="shared" si="17"/>
        <v>0</v>
      </c>
      <c r="G65" s="60"/>
      <c r="H65" s="14">
        <f t="shared" si="18"/>
        <v>0</v>
      </c>
      <c r="I65" s="60"/>
      <c r="J65" s="14">
        <f t="shared" si="19"/>
        <v>0</v>
      </c>
      <c r="K65" s="60"/>
      <c r="L65" s="14">
        <f t="shared" si="20"/>
        <v>0</v>
      </c>
      <c r="M65" s="60"/>
      <c r="N65" s="14">
        <f t="shared" si="21"/>
        <v>0</v>
      </c>
    </row>
    <row r="66" spans="1:15">
      <c r="B66" s="35"/>
      <c r="C66" s="63" t="s">
        <v>30</v>
      </c>
      <c r="D66" s="85"/>
      <c r="E66" s="60"/>
      <c r="F66" s="14">
        <f t="shared" si="17"/>
        <v>0</v>
      </c>
      <c r="G66" s="60"/>
      <c r="H66" s="14">
        <f t="shared" si="18"/>
        <v>0</v>
      </c>
      <c r="I66" s="60"/>
      <c r="J66" s="14">
        <f t="shared" si="19"/>
        <v>0</v>
      </c>
      <c r="K66" s="60"/>
      <c r="L66" s="14">
        <f t="shared" si="20"/>
        <v>0</v>
      </c>
      <c r="M66" s="60"/>
      <c r="N66" s="14">
        <f t="shared" si="21"/>
        <v>0</v>
      </c>
    </row>
    <row r="67" spans="1:15">
      <c r="B67" s="35"/>
      <c r="C67" s="115"/>
      <c r="D67" s="98"/>
      <c r="E67" s="60"/>
      <c r="F67" s="14">
        <f t="shared" si="17"/>
        <v>0</v>
      </c>
      <c r="G67" s="60"/>
      <c r="H67" s="14">
        <f t="shared" si="18"/>
        <v>0</v>
      </c>
      <c r="I67" s="60"/>
      <c r="J67" s="14">
        <f t="shared" si="19"/>
        <v>0</v>
      </c>
      <c r="K67" s="60"/>
      <c r="L67" s="14">
        <f t="shared" si="20"/>
        <v>0</v>
      </c>
      <c r="M67" s="60"/>
      <c r="N67" s="14">
        <f t="shared" si="21"/>
        <v>0</v>
      </c>
    </row>
    <row r="68" spans="1:15" ht="13.75">
      <c r="B68" s="70" t="s">
        <v>50</v>
      </c>
      <c r="C68" s="31"/>
      <c r="D68" s="99"/>
      <c r="E68" s="37">
        <f>SUBTOTAL(9,E34:E67)</f>
        <v>0</v>
      </c>
      <c r="F68" s="34">
        <f t="shared" si="17"/>
        <v>0</v>
      </c>
      <c r="G68" s="37">
        <f>SUBTOTAL(9,G34:G67)</f>
        <v>0</v>
      </c>
      <c r="H68" s="34">
        <f t="shared" ref="H68:H85" si="22">IF(G$14&lt;=0,0,G68/G$14)</f>
        <v>0</v>
      </c>
      <c r="I68" s="37">
        <f>SUBTOTAL(9,I34:I67)</f>
        <v>0</v>
      </c>
      <c r="J68" s="34">
        <f t="shared" ref="J68:J85" si="23">IF(I$14&lt;=0,0,I68/I$14)</f>
        <v>0</v>
      </c>
      <c r="K68" s="37">
        <f>SUBTOTAL(9,K34:K67)</f>
        <v>0</v>
      </c>
      <c r="L68" s="34">
        <f t="shared" ref="L68:L85" si="24">IF(K$14&lt;=0,0,K68/K$14)</f>
        <v>0</v>
      </c>
      <c r="M68" s="37">
        <f>SUBTOTAL(9,M34:M67)</f>
        <v>0</v>
      </c>
      <c r="N68" s="34">
        <f t="shared" ref="N68:N85" si="25">IF(M$14&lt;=0,0,M68/M$14)</f>
        <v>0</v>
      </c>
    </row>
    <row r="69" spans="1:15">
      <c r="B69" s="38" t="s">
        <v>31</v>
      </c>
      <c r="C69" s="116"/>
      <c r="D69" s="100"/>
      <c r="E69" s="39">
        <f>+E28+E33+E68</f>
        <v>0</v>
      </c>
      <c r="F69" s="40">
        <f t="shared" si="17"/>
        <v>0</v>
      </c>
      <c r="G69" s="39">
        <f>+G28+G33+G68</f>
        <v>0</v>
      </c>
      <c r="H69" s="40">
        <f t="shared" si="22"/>
        <v>0</v>
      </c>
      <c r="I69" s="39">
        <f>+I28+I33+I68</f>
        <v>0</v>
      </c>
      <c r="J69" s="40">
        <f t="shared" si="23"/>
        <v>0</v>
      </c>
      <c r="K69" s="39">
        <f>+K28+K33+K68</f>
        <v>0</v>
      </c>
      <c r="L69" s="40">
        <f t="shared" si="24"/>
        <v>0</v>
      </c>
      <c r="M69" s="39">
        <f>+M28+M33+M68</f>
        <v>0</v>
      </c>
      <c r="N69" s="40">
        <f t="shared" si="25"/>
        <v>0</v>
      </c>
      <c r="O69" s="21"/>
    </row>
    <row r="70" spans="1:15" ht="13.75">
      <c r="B70" s="18" t="s">
        <v>32</v>
      </c>
      <c r="C70" s="112"/>
      <c r="D70" s="89"/>
      <c r="E70" s="5">
        <f>+E20-E69</f>
        <v>0</v>
      </c>
      <c r="F70" s="20">
        <f t="shared" si="17"/>
        <v>0</v>
      </c>
      <c r="G70" s="5">
        <f>+G20-G69</f>
        <v>0</v>
      </c>
      <c r="H70" s="20">
        <f t="shared" si="22"/>
        <v>0</v>
      </c>
      <c r="I70" s="5">
        <f>+I20-I69</f>
        <v>0</v>
      </c>
      <c r="J70" s="20">
        <f t="shared" si="23"/>
        <v>0</v>
      </c>
      <c r="K70" s="5">
        <f>+K20-K69</f>
        <v>0</v>
      </c>
      <c r="L70" s="20">
        <f t="shared" si="24"/>
        <v>0</v>
      </c>
      <c r="M70" s="5">
        <f>+M20-M69</f>
        <v>0</v>
      </c>
      <c r="N70" s="20">
        <f t="shared" si="25"/>
        <v>0</v>
      </c>
      <c r="O70" s="2"/>
    </row>
    <row r="71" spans="1:15" ht="13.75">
      <c r="A71" s="122" t="s">
        <v>42</v>
      </c>
      <c r="B71" s="41"/>
      <c r="C71" s="117" t="s">
        <v>45</v>
      </c>
      <c r="D71" s="101"/>
      <c r="E71" s="59"/>
      <c r="F71" s="22">
        <f t="shared" si="17"/>
        <v>0</v>
      </c>
      <c r="G71" s="59"/>
      <c r="H71" s="22">
        <f t="shared" si="22"/>
        <v>0</v>
      </c>
      <c r="I71" s="59"/>
      <c r="J71" s="22">
        <f t="shared" si="23"/>
        <v>0</v>
      </c>
      <c r="K71" s="59"/>
      <c r="L71" s="22">
        <f t="shared" si="24"/>
        <v>0</v>
      </c>
      <c r="M71" s="59"/>
      <c r="N71" s="22">
        <f t="shared" si="25"/>
        <v>0</v>
      </c>
    </row>
    <row r="72" spans="1:15" ht="13.75">
      <c r="B72" s="12"/>
      <c r="C72" s="118"/>
      <c r="D72" s="102"/>
      <c r="E72" s="71"/>
      <c r="F72" s="72"/>
      <c r="G72" s="71"/>
      <c r="H72" s="72"/>
      <c r="I72" s="71"/>
      <c r="J72" s="72"/>
      <c r="K72" s="71"/>
      <c r="L72" s="72"/>
      <c r="M72" s="71"/>
      <c r="N72" s="72"/>
    </row>
    <row r="73" spans="1:15" ht="13.75">
      <c r="B73" s="12"/>
      <c r="C73" s="118"/>
      <c r="D73" s="102"/>
      <c r="E73" s="71"/>
      <c r="F73" s="72"/>
      <c r="G73" s="71"/>
      <c r="H73" s="72"/>
      <c r="I73" s="71"/>
      <c r="J73" s="72"/>
      <c r="K73" s="71"/>
      <c r="L73" s="72"/>
      <c r="M73" s="71"/>
      <c r="N73" s="72"/>
    </row>
    <row r="74" spans="1:15" ht="13.75">
      <c r="B74" s="12"/>
      <c r="C74" s="42" t="s">
        <v>33</v>
      </c>
      <c r="D74" s="101"/>
      <c r="E74" s="59">
        <f>SUM(E75:E77)</f>
        <v>0</v>
      </c>
      <c r="F74" s="22">
        <f>IF(E$14&lt;=0,0,E74/E$14)</f>
        <v>0</v>
      </c>
      <c r="G74" s="59">
        <f>SUM(G75:G77)</f>
        <v>0</v>
      </c>
      <c r="H74" s="22">
        <f t="shared" ref="H74" si="26">IF(G$14&lt;=0,0,G74/G$14)</f>
        <v>0</v>
      </c>
      <c r="I74" s="59">
        <f>SUM(I75:I77)</f>
        <v>0</v>
      </c>
      <c r="J74" s="22">
        <f t="shared" ref="J74" si="27">IF(I$14&lt;=0,0,I74/I$14)</f>
        <v>0</v>
      </c>
      <c r="K74" s="59">
        <f>SUM(K75:K77)</f>
        <v>0</v>
      </c>
      <c r="L74" s="22">
        <f t="shared" ref="L74" si="28">IF(K$14&lt;=0,0,K74/K$14)</f>
        <v>0</v>
      </c>
      <c r="M74" s="59">
        <f>SUM(M75:M77)</f>
        <v>0</v>
      </c>
      <c r="N74" s="22">
        <f t="shared" ref="N74" si="29">IF(M$14&lt;=0,0,M74/M$14)</f>
        <v>0</v>
      </c>
    </row>
    <row r="75" spans="1:15" ht="13.75">
      <c r="A75" s="122" t="s">
        <v>70</v>
      </c>
      <c r="B75" s="12"/>
      <c r="C75" s="118"/>
      <c r="D75" s="123"/>
      <c r="E75" s="71"/>
      <c r="F75" s="72"/>
      <c r="G75" s="71"/>
      <c r="H75" s="72"/>
      <c r="I75" s="71"/>
      <c r="J75" s="72"/>
      <c r="K75" s="71"/>
      <c r="L75" s="72"/>
      <c r="M75" s="71"/>
      <c r="N75" s="72"/>
    </row>
    <row r="76" spans="1:15" ht="13.75">
      <c r="B76" s="12"/>
      <c r="C76" s="118"/>
      <c r="D76" s="102"/>
      <c r="E76" s="71"/>
      <c r="F76" s="72"/>
      <c r="G76" s="71"/>
      <c r="H76" s="72"/>
      <c r="I76" s="71"/>
      <c r="J76" s="72"/>
      <c r="K76" s="71"/>
      <c r="L76" s="72"/>
      <c r="M76" s="71"/>
      <c r="N76" s="72"/>
    </row>
    <row r="77" spans="1:15" ht="13.75">
      <c r="B77" s="12"/>
      <c r="C77" s="118"/>
      <c r="D77" s="102"/>
      <c r="E77" s="71"/>
      <c r="F77" s="72"/>
      <c r="G77" s="71"/>
      <c r="H77" s="72"/>
      <c r="I77" s="71"/>
      <c r="J77" s="72"/>
      <c r="K77" s="71"/>
      <c r="L77" s="72"/>
      <c r="M77" s="71"/>
      <c r="N77" s="72"/>
    </row>
    <row r="78" spans="1:15" ht="13.75">
      <c r="B78" s="43"/>
      <c r="C78" s="44" t="s">
        <v>34</v>
      </c>
      <c r="D78" s="103"/>
      <c r="E78" s="62"/>
      <c r="F78" s="16">
        <f t="shared" ref="F78:F85" si="30">IF(E$14&lt;=0,0,E78/E$14)</f>
        <v>0</v>
      </c>
      <c r="G78" s="62"/>
      <c r="H78" s="16">
        <f t="shared" si="22"/>
        <v>0</v>
      </c>
      <c r="I78" s="62"/>
      <c r="J78" s="16">
        <f t="shared" si="23"/>
        <v>0</v>
      </c>
      <c r="K78" s="62"/>
      <c r="L78" s="16">
        <f t="shared" si="24"/>
        <v>0</v>
      </c>
      <c r="M78" s="62"/>
      <c r="N78" s="16">
        <f t="shared" si="25"/>
        <v>0</v>
      </c>
      <c r="O78" s="21"/>
    </row>
    <row r="79" spans="1:15" ht="13.75">
      <c r="B79" s="45" t="s">
        <v>35</v>
      </c>
      <c r="C79" s="119"/>
      <c r="D79" s="104"/>
      <c r="E79" s="46">
        <f>E70+(E71+E74)-E78</f>
        <v>0</v>
      </c>
      <c r="F79" s="20">
        <f t="shared" si="30"/>
        <v>0</v>
      </c>
      <c r="G79" s="46">
        <f>G70+(G71+G74)-G78</f>
        <v>0</v>
      </c>
      <c r="H79" s="20">
        <f t="shared" si="22"/>
        <v>0</v>
      </c>
      <c r="I79" s="46">
        <f>I70+(I71+I74)-I78</f>
        <v>0</v>
      </c>
      <c r="J79" s="20">
        <f t="shared" si="23"/>
        <v>0</v>
      </c>
      <c r="K79" s="46">
        <f>K70+(K71+K74)-K78</f>
        <v>0</v>
      </c>
      <c r="L79" s="20">
        <f t="shared" si="24"/>
        <v>0</v>
      </c>
      <c r="M79" s="46">
        <f>M70+(M71+M74)-M78</f>
        <v>0</v>
      </c>
      <c r="N79" s="20">
        <f t="shared" si="25"/>
        <v>0</v>
      </c>
      <c r="O79" s="2"/>
    </row>
    <row r="80" spans="1:15" ht="13.75">
      <c r="B80" s="41"/>
      <c r="C80" s="42" t="s">
        <v>36</v>
      </c>
      <c r="D80" s="101"/>
      <c r="E80" s="59"/>
      <c r="F80" s="22">
        <f t="shared" si="30"/>
        <v>0</v>
      </c>
      <c r="G80" s="59"/>
      <c r="H80" s="22">
        <f t="shared" si="22"/>
        <v>0</v>
      </c>
      <c r="I80" s="59"/>
      <c r="J80" s="22">
        <f t="shared" si="23"/>
        <v>0</v>
      </c>
      <c r="K80" s="59"/>
      <c r="L80" s="22">
        <f t="shared" si="24"/>
        <v>0</v>
      </c>
      <c r="M80" s="59"/>
      <c r="N80" s="22">
        <f t="shared" si="25"/>
        <v>0</v>
      </c>
    </row>
    <row r="81" spans="2:15" ht="13.75">
      <c r="B81" s="43"/>
      <c r="C81" s="44" t="s">
        <v>37</v>
      </c>
      <c r="D81" s="103"/>
      <c r="E81" s="62"/>
      <c r="F81" s="16">
        <f t="shared" si="30"/>
        <v>0</v>
      </c>
      <c r="G81" s="62"/>
      <c r="H81" s="16">
        <f t="shared" si="22"/>
        <v>0</v>
      </c>
      <c r="I81" s="62"/>
      <c r="J81" s="16">
        <f t="shared" si="23"/>
        <v>0</v>
      </c>
      <c r="K81" s="62"/>
      <c r="L81" s="16">
        <f t="shared" si="24"/>
        <v>0</v>
      </c>
      <c r="M81" s="62"/>
      <c r="N81" s="16">
        <f t="shared" si="25"/>
        <v>0</v>
      </c>
      <c r="O81" s="47"/>
    </row>
    <row r="82" spans="2:15" ht="13.75">
      <c r="B82" s="45" t="s">
        <v>38</v>
      </c>
      <c r="C82" s="119"/>
      <c r="D82" s="104"/>
      <c r="E82" s="46">
        <f>+E79+E80-E81</f>
        <v>0</v>
      </c>
      <c r="F82" s="20">
        <f t="shared" si="30"/>
        <v>0</v>
      </c>
      <c r="G82" s="46">
        <f>+G79+G80-G81</f>
        <v>0</v>
      </c>
      <c r="H82" s="20">
        <f t="shared" si="22"/>
        <v>0</v>
      </c>
      <c r="I82" s="46">
        <f>+I79+I80-I81</f>
        <v>0</v>
      </c>
      <c r="J82" s="20">
        <f t="shared" si="23"/>
        <v>0</v>
      </c>
      <c r="K82" s="46">
        <f>+K79+K80-K81</f>
        <v>0</v>
      </c>
      <c r="L82" s="20">
        <f t="shared" si="24"/>
        <v>0</v>
      </c>
      <c r="M82" s="46">
        <f>+M79+M80-M81</f>
        <v>0</v>
      </c>
      <c r="N82" s="20">
        <f t="shared" si="25"/>
        <v>0</v>
      </c>
    </row>
    <row r="83" spans="2:15" ht="13.75">
      <c r="B83" s="42" t="s">
        <v>39</v>
      </c>
      <c r="C83" s="120"/>
      <c r="D83" s="105"/>
      <c r="E83" s="59"/>
      <c r="F83" s="22">
        <f t="shared" si="30"/>
        <v>0</v>
      </c>
      <c r="G83" s="59"/>
      <c r="H83" s="22">
        <f t="shared" si="22"/>
        <v>0</v>
      </c>
      <c r="I83" s="59"/>
      <c r="J83" s="22">
        <f t="shared" si="23"/>
        <v>0</v>
      </c>
      <c r="K83" s="59"/>
      <c r="L83" s="22">
        <f t="shared" si="24"/>
        <v>0</v>
      </c>
      <c r="M83" s="59"/>
      <c r="N83" s="22">
        <f t="shared" si="25"/>
        <v>0</v>
      </c>
    </row>
    <row r="84" spans="2:15" ht="13.75">
      <c r="B84" s="44"/>
      <c r="C84" s="121"/>
      <c r="D84" s="106"/>
      <c r="E84" s="4"/>
      <c r="F84" s="16">
        <f t="shared" si="30"/>
        <v>0</v>
      </c>
      <c r="G84" s="4"/>
      <c r="H84" s="16">
        <f t="shared" si="22"/>
        <v>0</v>
      </c>
      <c r="I84" s="4"/>
      <c r="J84" s="16">
        <f t="shared" si="23"/>
        <v>0</v>
      </c>
      <c r="K84" s="4"/>
      <c r="L84" s="16">
        <f t="shared" si="24"/>
        <v>0</v>
      </c>
      <c r="M84" s="4"/>
      <c r="N84" s="16">
        <f t="shared" si="25"/>
        <v>0</v>
      </c>
    </row>
    <row r="85" spans="2:15" ht="13.75">
      <c r="B85" s="18" t="s">
        <v>40</v>
      </c>
      <c r="C85" s="112"/>
      <c r="D85" s="89"/>
      <c r="E85" s="5">
        <f>+E82-SUM(E83:E84)</f>
        <v>0</v>
      </c>
      <c r="F85" s="20">
        <f t="shared" si="30"/>
        <v>0</v>
      </c>
      <c r="G85" s="5">
        <f>+G82-SUM(G83:G84)</f>
        <v>0</v>
      </c>
      <c r="H85" s="20">
        <f t="shared" si="22"/>
        <v>0</v>
      </c>
      <c r="I85" s="5">
        <f>+I82-SUM(I83:I84)</f>
        <v>0</v>
      </c>
      <c r="J85" s="20">
        <f t="shared" si="23"/>
        <v>0</v>
      </c>
      <c r="K85" s="5">
        <f>+K82-SUM(K83:K84)</f>
        <v>0</v>
      </c>
      <c r="L85" s="20">
        <f t="shared" si="24"/>
        <v>0</v>
      </c>
      <c r="M85" s="5">
        <f>+M82-SUM(M83:M84)</f>
        <v>0</v>
      </c>
      <c r="N85" s="20">
        <f t="shared" si="25"/>
        <v>0</v>
      </c>
      <c r="O85" s="2"/>
    </row>
  </sheetData>
  <mergeCells count="8">
    <mergeCell ref="K6:L6"/>
    <mergeCell ref="M6:N6"/>
    <mergeCell ref="B4:C4"/>
    <mergeCell ref="D4:F4"/>
    <mergeCell ref="B6:D7"/>
    <mergeCell ref="E6:F6"/>
    <mergeCell ref="G6:H6"/>
    <mergeCell ref="I6:J6"/>
  </mergeCells>
  <phoneticPr fontId="5"/>
  <printOptions horizontalCentered="1"/>
  <pageMargins left="0.70866141732283472" right="0.70866141732283472" top="0.35433070866141736" bottom="0.35433070866141736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B05B-38A6-4753-80C8-B234E70F8165}">
  <dimension ref="A1:S91"/>
  <sheetViews>
    <sheetView tabSelected="1" view="pageBreakPreview" zoomScaleNormal="115" zoomScaleSheetLayoutView="100" workbookViewId="0"/>
  </sheetViews>
  <sheetFormatPr defaultRowHeight="13.1"/>
  <cols>
    <col min="2" max="2" width="3.6640625" customWidth="1"/>
    <col min="3" max="3" width="3.21875" customWidth="1"/>
    <col min="4" max="4" width="14.33203125" style="78" customWidth="1"/>
    <col min="5" max="5" width="9.6640625" customWidth="1"/>
    <col min="6" max="6" width="7.109375" customWidth="1"/>
    <col min="7" max="7" width="9" customWidth="1"/>
    <col min="8" max="8" width="7.109375" customWidth="1"/>
    <col min="9" max="9" width="9.6640625" customWidth="1"/>
    <col min="10" max="10" width="7.109375" customWidth="1"/>
    <col min="11" max="11" width="9.6640625" customWidth="1"/>
    <col min="12" max="12" width="7.109375" customWidth="1"/>
    <col min="13" max="13" width="9.6640625" customWidth="1"/>
    <col min="14" max="14" width="7.109375" customWidth="1"/>
  </cols>
  <sheetData>
    <row r="1" spans="1:19" ht="14.4">
      <c r="A1" s="126" t="s">
        <v>74</v>
      </c>
      <c r="C1" s="109"/>
      <c r="D1" s="77"/>
      <c r="E1" s="6"/>
      <c r="I1" s="6"/>
      <c r="K1" s="76" t="s">
        <v>44</v>
      </c>
      <c r="M1" s="6"/>
    </row>
    <row r="2" spans="1:19" ht="16.399999999999999">
      <c r="A2" s="126"/>
      <c r="B2" s="68" t="s">
        <v>71</v>
      </c>
      <c r="C2" s="109"/>
      <c r="D2" s="77"/>
      <c r="E2" s="6"/>
      <c r="I2" s="6"/>
      <c r="K2" s="76"/>
      <c r="M2" s="6"/>
    </row>
    <row r="3" spans="1:19" ht="21.6">
      <c r="B3" s="1"/>
      <c r="E3" s="6"/>
      <c r="G3" s="6"/>
      <c r="I3" s="6"/>
      <c r="K3" s="6"/>
      <c r="M3" s="6"/>
    </row>
    <row r="4" spans="1:19">
      <c r="B4" s="129" t="s">
        <v>41</v>
      </c>
      <c r="C4" s="129"/>
      <c r="D4" s="130"/>
      <c r="E4" s="130"/>
      <c r="F4" s="130"/>
      <c r="G4" s="7"/>
      <c r="H4" s="8"/>
      <c r="I4" s="7"/>
      <c r="J4" s="8"/>
      <c r="K4" s="7"/>
      <c r="L4" s="8"/>
      <c r="M4" s="8"/>
      <c r="N4" s="8"/>
      <c r="O4" s="8"/>
      <c r="P4" s="8"/>
      <c r="Q4" s="8"/>
      <c r="R4" s="8"/>
      <c r="S4" s="8"/>
    </row>
    <row r="5" spans="1:19">
      <c r="B5" s="74"/>
      <c r="C5" s="74"/>
      <c r="D5" s="79"/>
      <c r="E5" s="75"/>
      <c r="F5" s="75"/>
      <c r="G5" s="7"/>
      <c r="H5" s="8"/>
      <c r="I5" s="7"/>
      <c r="J5" s="8"/>
      <c r="K5" s="7"/>
      <c r="L5" s="8"/>
      <c r="M5" s="7"/>
      <c r="N5" s="9"/>
    </row>
    <row r="6" spans="1:19" ht="13.75">
      <c r="B6" s="131" t="s">
        <v>72</v>
      </c>
      <c r="C6" s="132"/>
      <c r="D6" s="133"/>
      <c r="E6" s="127" t="s">
        <v>69</v>
      </c>
      <c r="F6" s="128"/>
      <c r="G6" s="127" t="s">
        <v>68</v>
      </c>
      <c r="H6" s="128"/>
      <c r="I6" s="127" t="s">
        <v>67</v>
      </c>
      <c r="J6" s="128"/>
      <c r="K6" s="127" t="s">
        <v>66</v>
      </c>
      <c r="L6" s="128"/>
      <c r="M6" s="127" t="s">
        <v>76</v>
      </c>
      <c r="N6" s="128"/>
      <c r="O6" s="2"/>
    </row>
    <row r="7" spans="1:19" ht="13.75">
      <c r="B7" s="134"/>
      <c r="C7" s="135"/>
      <c r="D7" s="136"/>
      <c r="E7" s="10" t="s">
        <v>0</v>
      </c>
      <c r="F7" s="11" t="s">
        <v>1</v>
      </c>
      <c r="G7" s="10" t="s">
        <v>0</v>
      </c>
      <c r="H7" s="11" t="s">
        <v>1</v>
      </c>
      <c r="I7" s="10" t="s">
        <v>0</v>
      </c>
      <c r="J7" s="11" t="s">
        <v>1</v>
      </c>
      <c r="K7" s="10" t="s">
        <v>0</v>
      </c>
      <c r="L7" s="11" t="s">
        <v>1</v>
      </c>
      <c r="M7" s="10" t="s">
        <v>0</v>
      </c>
      <c r="N7" s="11" t="s">
        <v>1</v>
      </c>
    </row>
    <row r="8" spans="1:19">
      <c r="A8" s="73"/>
      <c r="B8" s="12"/>
      <c r="C8" s="66"/>
      <c r="D8" s="80"/>
      <c r="E8" s="58"/>
      <c r="F8" s="13">
        <f t="shared" ref="F8:F34" si="0">IF(E$14&lt;=0,0,E8/E$14)</f>
        <v>0</v>
      </c>
      <c r="G8" s="58"/>
      <c r="H8" s="13">
        <f t="shared" ref="H8:H27" si="1">IF(G$14&lt;=0,0,G8/G$14)</f>
        <v>0</v>
      </c>
      <c r="I8" s="58"/>
      <c r="J8" s="13">
        <f t="shared" ref="J8:J22" si="2">IF(I$14&lt;=0,0,I8/I$14)</f>
        <v>0</v>
      </c>
      <c r="K8" s="58"/>
      <c r="L8" s="13">
        <f t="shared" ref="L8:L22" si="3">IF(K$14&lt;=0,0,K8/K$14)</f>
        <v>0</v>
      </c>
      <c r="M8" s="58"/>
      <c r="N8" s="13">
        <f t="shared" ref="N8:N22" si="4">IF(M$14&lt;=0,0,M8/M$14)</f>
        <v>0</v>
      </c>
    </row>
    <row r="9" spans="1:19">
      <c r="B9" s="12"/>
      <c r="C9" s="66"/>
      <c r="D9" s="81"/>
      <c r="E9" s="58"/>
      <c r="F9" s="13">
        <f t="shared" si="0"/>
        <v>0</v>
      </c>
      <c r="G9" s="58"/>
      <c r="H9" s="13">
        <f t="shared" si="1"/>
        <v>0</v>
      </c>
      <c r="I9" s="58"/>
      <c r="J9" s="13">
        <f t="shared" si="2"/>
        <v>0</v>
      </c>
      <c r="K9" s="58"/>
      <c r="L9" s="13">
        <f t="shared" si="3"/>
        <v>0</v>
      </c>
      <c r="M9" s="58"/>
      <c r="N9" s="13">
        <f t="shared" si="4"/>
        <v>0</v>
      </c>
    </row>
    <row r="10" spans="1:19">
      <c r="B10" s="12"/>
      <c r="C10" s="66"/>
      <c r="D10" s="81"/>
      <c r="E10" s="58"/>
      <c r="F10" s="13">
        <f t="shared" si="0"/>
        <v>0</v>
      </c>
      <c r="G10" s="58"/>
      <c r="H10" s="13">
        <f t="shared" si="1"/>
        <v>0</v>
      </c>
      <c r="I10" s="58"/>
      <c r="J10" s="13">
        <f t="shared" si="2"/>
        <v>0</v>
      </c>
      <c r="K10" s="58"/>
      <c r="L10" s="13">
        <f t="shared" si="3"/>
        <v>0</v>
      </c>
      <c r="M10" s="58"/>
      <c r="N10" s="13">
        <f t="shared" si="4"/>
        <v>0</v>
      </c>
    </row>
    <row r="11" spans="1:19">
      <c r="B11" s="12"/>
      <c r="C11" s="66"/>
      <c r="D11" s="81"/>
      <c r="E11" s="58"/>
      <c r="F11" s="13">
        <f t="shared" si="0"/>
        <v>0</v>
      </c>
      <c r="G11" s="58"/>
      <c r="H11" s="13">
        <f t="shared" si="1"/>
        <v>0</v>
      </c>
      <c r="I11" s="58"/>
      <c r="J11" s="13">
        <f t="shared" si="2"/>
        <v>0</v>
      </c>
      <c r="K11" s="58"/>
      <c r="L11" s="13">
        <f t="shared" si="3"/>
        <v>0</v>
      </c>
      <c r="M11" s="58"/>
      <c r="N11" s="13">
        <f t="shared" si="4"/>
        <v>0</v>
      </c>
    </row>
    <row r="12" spans="1:19" ht="13.75">
      <c r="B12" s="12"/>
      <c r="C12" s="110"/>
      <c r="D12" s="82"/>
      <c r="E12" s="3"/>
      <c r="F12" s="14">
        <f t="shared" si="0"/>
        <v>0</v>
      </c>
      <c r="G12" s="3"/>
      <c r="H12" s="14">
        <f t="shared" si="1"/>
        <v>0</v>
      </c>
      <c r="I12" s="3"/>
      <c r="J12" s="14">
        <f t="shared" si="2"/>
        <v>0</v>
      </c>
      <c r="K12" s="3"/>
      <c r="L12" s="14">
        <f t="shared" si="3"/>
        <v>0</v>
      </c>
      <c r="M12" s="3"/>
      <c r="N12" s="14">
        <f t="shared" si="4"/>
        <v>0</v>
      </c>
    </row>
    <row r="13" spans="1:19">
      <c r="B13" s="15"/>
      <c r="C13" s="111"/>
      <c r="D13" s="83"/>
      <c r="E13" s="4"/>
      <c r="F13" s="16">
        <f t="shared" si="0"/>
        <v>0</v>
      </c>
      <c r="G13" s="4"/>
      <c r="H13" s="16">
        <f t="shared" si="1"/>
        <v>0</v>
      </c>
      <c r="I13" s="4"/>
      <c r="J13" s="16">
        <f t="shared" si="2"/>
        <v>0</v>
      </c>
      <c r="K13" s="4"/>
      <c r="L13" s="16">
        <f t="shared" si="3"/>
        <v>0</v>
      </c>
      <c r="M13" s="4"/>
      <c r="N13" s="16">
        <f t="shared" si="4"/>
        <v>0</v>
      </c>
    </row>
    <row r="14" spans="1:19" ht="13.75">
      <c r="B14" s="17" t="s">
        <v>2</v>
      </c>
      <c r="C14" s="18"/>
      <c r="D14" s="84"/>
      <c r="E14" s="19">
        <f>SUM(E8:E13)</f>
        <v>0</v>
      </c>
      <c r="F14" s="20">
        <f t="shared" si="0"/>
        <v>0</v>
      </c>
      <c r="G14" s="19">
        <f>SUM(G8:G13)</f>
        <v>0</v>
      </c>
      <c r="H14" s="20">
        <f t="shared" si="1"/>
        <v>0</v>
      </c>
      <c r="I14" s="19">
        <f>SUM(I8:I13)</f>
        <v>0</v>
      </c>
      <c r="J14" s="20">
        <f t="shared" si="2"/>
        <v>0</v>
      </c>
      <c r="K14" s="19">
        <f>SUM(K8:K13)</f>
        <v>0</v>
      </c>
      <c r="L14" s="20">
        <f t="shared" si="3"/>
        <v>0</v>
      </c>
      <c r="M14" s="19">
        <f>SUM(M8:M13)</f>
        <v>0</v>
      </c>
      <c r="N14" s="20">
        <f t="shared" si="4"/>
        <v>0</v>
      </c>
      <c r="O14" s="21"/>
    </row>
    <row r="15" spans="1:19">
      <c r="B15" s="23"/>
      <c r="C15" s="67"/>
      <c r="D15" s="80"/>
      <c r="E15" s="59"/>
      <c r="F15" s="22">
        <f t="shared" si="0"/>
        <v>0</v>
      </c>
      <c r="G15" s="59"/>
      <c r="H15" s="22">
        <f t="shared" si="1"/>
        <v>0</v>
      </c>
      <c r="I15" s="59"/>
      <c r="J15" s="22">
        <f t="shared" si="2"/>
        <v>0</v>
      </c>
      <c r="K15" s="59"/>
      <c r="L15" s="22">
        <f t="shared" si="3"/>
        <v>0</v>
      </c>
      <c r="M15" s="59"/>
      <c r="N15" s="22">
        <f t="shared" si="4"/>
        <v>0</v>
      </c>
      <c r="O15" s="21"/>
    </row>
    <row r="16" spans="1:19">
      <c r="B16" s="23"/>
      <c r="C16" s="66"/>
      <c r="D16" s="81"/>
      <c r="E16" s="58"/>
      <c r="F16" s="13">
        <f t="shared" si="0"/>
        <v>0</v>
      </c>
      <c r="G16" s="58"/>
      <c r="H16" s="13">
        <f t="shared" si="1"/>
        <v>0</v>
      </c>
      <c r="I16" s="58"/>
      <c r="J16" s="13">
        <f t="shared" si="2"/>
        <v>0</v>
      </c>
      <c r="K16" s="58"/>
      <c r="L16" s="13">
        <f t="shared" si="3"/>
        <v>0</v>
      </c>
      <c r="M16" s="58"/>
      <c r="N16" s="13">
        <f t="shared" si="4"/>
        <v>0</v>
      </c>
      <c r="O16" s="2"/>
    </row>
    <row r="17" spans="2:15">
      <c r="B17" s="23"/>
      <c r="C17" s="64"/>
      <c r="D17" s="86"/>
      <c r="E17" s="61"/>
      <c r="F17" s="24">
        <f t="shared" si="0"/>
        <v>0</v>
      </c>
      <c r="G17" s="61"/>
      <c r="H17" s="24">
        <f t="shared" si="1"/>
        <v>0</v>
      </c>
      <c r="I17" s="61"/>
      <c r="J17" s="24">
        <f t="shared" si="2"/>
        <v>0</v>
      </c>
      <c r="K17" s="61"/>
      <c r="L17" s="24">
        <f t="shared" si="3"/>
        <v>0</v>
      </c>
      <c r="M17" s="61"/>
      <c r="N17" s="24">
        <f t="shared" si="4"/>
        <v>0</v>
      </c>
    </row>
    <row r="18" spans="2:15">
      <c r="B18" s="23"/>
      <c r="C18" s="65"/>
      <c r="D18" s="87"/>
      <c r="E18" s="62"/>
      <c r="F18" s="16">
        <f t="shared" si="0"/>
        <v>0</v>
      </c>
      <c r="G18" s="62"/>
      <c r="H18" s="16">
        <f t="shared" si="1"/>
        <v>0</v>
      </c>
      <c r="I18" s="62"/>
      <c r="J18" s="16">
        <f t="shared" si="2"/>
        <v>0</v>
      </c>
      <c r="K18" s="62"/>
      <c r="L18" s="16">
        <f t="shared" si="3"/>
        <v>0</v>
      </c>
      <c r="M18" s="62"/>
      <c r="N18" s="16">
        <f t="shared" si="4"/>
        <v>0</v>
      </c>
    </row>
    <row r="19" spans="2:15" ht="13.75">
      <c r="B19" s="25" t="s">
        <v>3</v>
      </c>
      <c r="C19" s="26"/>
      <c r="D19" s="88"/>
      <c r="E19" s="27">
        <f>SUM(E15:E18)</f>
        <v>0</v>
      </c>
      <c r="F19" s="28">
        <f t="shared" si="0"/>
        <v>0</v>
      </c>
      <c r="G19" s="27">
        <f>SUM(G15:G18)</f>
        <v>0</v>
      </c>
      <c r="H19" s="28">
        <f t="shared" si="1"/>
        <v>0</v>
      </c>
      <c r="I19" s="27">
        <f>SUM(I15:I18)</f>
        <v>0</v>
      </c>
      <c r="J19" s="28">
        <f t="shared" si="2"/>
        <v>0</v>
      </c>
      <c r="K19" s="27">
        <f>SUM(K15:K18)</f>
        <v>0</v>
      </c>
      <c r="L19" s="28">
        <f t="shared" si="3"/>
        <v>0</v>
      </c>
      <c r="M19" s="27">
        <f>SUM(M15:M18)</f>
        <v>0</v>
      </c>
      <c r="N19" s="28">
        <f t="shared" si="4"/>
        <v>0</v>
      </c>
      <c r="O19" s="21"/>
    </row>
    <row r="20" spans="2:15">
      <c r="B20" s="29" t="s">
        <v>4</v>
      </c>
      <c r="C20" s="112"/>
      <c r="D20" s="89"/>
      <c r="E20" s="5">
        <f>+E14-E19</f>
        <v>0</v>
      </c>
      <c r="F20" s="20">
        <f t="shared" si="0"/>
        <v>0</v>
      </c>
      <c r="G20" s="5">
        <f>+G14-G19</f>
        <v>0</v>
      </c>
      <c r="H20" s="20">
        <f t="shared" si="1"/>
        <v>0</v>
      </c>
      <c r="I20" s="5">
        <f>+I14-I19</f>
        <v>0</v>
      </c>
      <c r="J20" s="20">
        <f t="shared" si="2"/>
        <v>0</v>
      </c>
      <c r="K20" s="5">
        <f>+K14-K19</f>
        <v>0</v>
      </c>
      <c r="L20" s="20">
        <f t="shared" si="3"/>
        <v>0</v>
      </c>
      <c r="M20" s="5">
        <f>+M14-M19</f>
        <v>0</v>
      </c>
      <c r="N20" s="20">
        <f t="shared" si="4"/>
        <v>0</v>
      </c>
      <c r="O20" s="2"/>
    </row>
    <row r="21" spans="2:15" ht="13.75">
      <c r="B21" s="30"/>
      <c r="C21" s="63" t="s">
        <v>46</v>
      </c>
      <c r="D21" s="90"/>
      <c r="E21" s="60"/>
      <c r="F21" s="14">
        <f t="shared" si="0"/>
        <v>0</v>
      </c>
      <c r="G21" s="60"/>
      <c r="H21" s="14">
        <f t="shared" si="1"/>
        <v>0</v>
      </c>
      <c r="I21" s="60"/>
      <c r="J21" s="14">
        <f t="shared" si="2"/>
        <v>0</v>
      </c>
      <c r="K21" s="60"/>
      <c r="L21" s="14">
        <f t="shared" si="3"/>
        <v>0</v>
      </c>
      <c r="M21" s="60"/>
      <c r="N21" s="14">
        <f t="shared" si="4"/>
        <v>0</v>
      </c>
    </row>
    <row r="22" spans="2:15" ht="13.75">
      <c r="B22" s="30"/>
      <c r="C22" s="63" t="s">
        <v>47</v>
      </c>
      <c r="D22" s="91"/>
      <c r="E22" s="60"/>
      <c r="F22" s="14">
        <f t="shared" si="0"/>
        <v>0</v>
      </c>
      <c r="G22" s="60"/>
      <c r="H22" s="14">
        <f t="shared" si="1"/>
        <v>0</v>
      </c>
      <c r="I22" s="60"/>
      <c r="J22" s="14">
        <f t="shared" si="2"/>
        <v>0</v>
      </c>
      <c r="K22" s="60"/>
      <c r="L22" s="14">
        <f t="shared" si="3"/>
        <v>0</v>
      </c>
      <c r="M22" s="60"/>
      <c r="N22" s="14">
        <f t="shared" si="4"/>
        <v>0</v>
      </c>
    </row>
    <row r="23" spans="2:15" ht="13.75">
      <c r="B23" s="30"/>
      <c r="C23" s="64" t="s">
        <v>48</v>
      </c>
      <c r="D23" s="92"/>
      <c r="E23" s="61"/>
      <c r="F23" s="14">
        <f t="shared" si="0"/>
        <v>0</v>
      </c>
      <c r="G23" s="61"/>
      <c r="H23" s="14">
        <f t="shared" si="1"/>
        <v>0</v>
      </c>
      <c r="I23" s="61"/>
      <c r="J23" s="14">
        <f t="shared" ref="J23:J26" si="5">IF(I$14&lt;=0,0,I23/I$14)</f>
        <v>0</v>
      </c>
      <c r="K23" s="60"/>
      <c r="L23" s="14">
        <f t="shared" ref="L23:L26" si="6">IF(K$14&lt;=0,0,K23/K$14)</f>
        <v>0</v>
      </c>
      <c r="M23" s="60"/>
      <c r="N23" s="14">
        <f t="shared" ref="N23:N26" si="7">IF(M$14&lt;=0,0,M23/M$14)</f>
        <v>0</v>
      </c>
    </row>
    <row r="24" spans="2:15" ht="13.75">
      <c r="B24" s="30"/>
      <c r="C24" s="64" t="s">
        <v>5</v>
      </c>
      <c r="D24" s="92"/>
      <c r="E24" s="61"/>
      <c r="F24" s="14">
        <f t="shared" si="0"/>
        <v>0</v>
      </c>
      <c r="G24" s="61"/>
      <c r="H24" s="14">
        <f t="shared" si="1"/>
        <v>0</v>
      </c>
      <c r="I24" s="61"/>
      <c r="J24" s="14">
        <f t="shared" si="5"/>
        <v>0</v>
      </c>
      <c r="K24" s="60"/>
      <c r="L24" s="14">
        <f t="shared" si="6"/>
        <v>0</v>
      </c>
      <c r="M24" s="60"/>
      <c r="N24" s="14">
        <f t="shared" si="7"/>
        <v>0</v>
      </c>
    </row>
    <row r="25" spans="2:15" ht="13.75">
      <c r="B25" s="30"/>
      <c r="C25" s="64" t="s">
        <v>6</v>
      </c>
      <c r="D25" s="92"/>
      <c r="E25" s="61"/>
      <c r="F25" s="14">
        <f t="shared" si="0"/>
        <v>0</v>
      </c>
      <c r="G25" s="61"/>
      <c r="H25" s="14">
        <f t="shared" si="1"/>
        <v>0</v>
      </c>
      <c r="I25" s="61"/>
      <c r="J25" s="14">
        <f t="shared" si="5"/>
        <v>0</v>
      </c>
      <c r="K25" s="60"/>
      <c r="L25" s="14">
        <f t="shared" si="6"/>
        <v>0</v>
      </c>
      <c r="M25" s="60"/>
      <c r="N25" s="14">
        <f t="shared" si="7"/>
        <v>0</v>
      </c>
    </row>
    <row r="26" spans="2:15" ht="13.75">
      <c r="B26" s="30"/>
      <c r="C26" s="64" t="s">
        <v>49</v>
      </c>
      <c r="D26" s="92"/>
      <c r="E26" s="61"/>
      <c r="F26" s="14">
        <f t="shared" si="0"/>
        <v>0</v>
      </c>
      <c r="G26" s="61"/>
      <c r="H26" s="14">
        <f t="shared" si="1"/>
        <v>0</v>
      </c>
      <c r="I26" s="61"/>
      <c r="J26" s="14">
        <f t="shared" si="5"/>
        <v>0</v>
      </c>
      <c r="K26" s="60"/>
      <c r="L26" s="14">
        <f t="shared" si="6"/>
        <v>0</v>
      </c>
      <c r="M26" s="60"/>
      <c r="N26" s="14">
        <f t="shared" si="7"/>
        <v>0</v>
      </c>
    </row>
    <row r="27" spans="2:15" ht="13.75">
      <c r="B27" s="30"/>
      <c r="C27" s="65" t="s">
        <v>7</v>
      </c>
      <c r="D27" s="93"/>
      <c r="E27" s="62"/>
      <c r="F27" s="16">
        <f t="shared" si="0"/>
        <v>0</v>
      </c>
      <c r="G27" s="62"/>
      <c r="H27" s="14">
        <f t="shared" si="1"/>
        <v>0</v>
      </c>
      <c r="I27" s="62"/>
      <c r="J27" s="16">
        <f>IF(I$14&lt;=0,0,I27/I$14)</f>
        <v>0</v>
      </c>
      <c r="K27" s="62"/>
      <c r="L27" s="16">
        <f>IF(K$14&lt;=0,0,K27/K$14)</f>
        <v>0</v>
      </c>
      <c r="M27" s="62"/>
      <c r="N27" s="16">
        <f>IF(M$14&lt;=0,0,M27/M$14)</f>
        <v>0</v>
      </c>
    </row>
    <row r="28" spans="2:15" ht="13.75">
      <c r="B28" s="31" t="s">
        <v>8</v>
      </c>
      <c r="C28" s="32"/>
      <c r="D28" s="94"/>
      <c r="E28" s="33">
        <f>SUBTOTAL(9,E21:E27)</f>
        <v>0</v>
      </c>
      <c r="F28" s="34">
        <f t="shared" si="0"/>
        <v>0</v>
      </c>
      <c r="G28" s="33">
        <f>SUBTOTAL(9,G21:G27)</f>
        <v>0</v>
      </c>
      <c r="H28" s="34">
        <f t="shared" ref="H28:H33" si="8">IF(G$14&lt;=0,0,G28/G$14)</f>
        <v>0</v>
      </c>
      <c r="I28" s="33">
        <f>SUBTOTAL(9,I21:I27)</f>
        <v>0</v>
      </c>
      <c r="J28" s="34">
        <f t="shared" ref="J28:J33" si="9">IF(I$14&lt;=0,0,I28/I$14)</f>
        <v>0</v>
      </c>
      <c r="K28" s="33">
        <f>SUBTOTAL(9,K21:K27)</f>
        <v>0</v>
      </c>
      <c r="L28" s="34">
        <f t="shared" ref="L28:L33" si="10">IF(K$14&lt;=0,0,K28/K$14)</f>
        <v>0</v>
      </c>
      <c r="M28" s="33">
        <f>SUBTOTAL(9,M21:M27)</f>
        <v>0</v>
      </c>
      <c r="N28" s="34">
        <f t="shared" ref="N28:N33" si="11">IF(M$14&lt;=0,0,M28/M$14)</f>
        <v>0</v>
      </c>
    </row>
    <row r="29" spans="2:15" ht="13.75">
      <c r="B29" s="35"/>
      <c r="C29" s="113" t="s">
        <v>9</v>
      </c>
      <c r="D29" s="95"/>
      <c r="E29" s="59"/>
      <c r="F29" s="22">
        <f t="shared" si="0"/>
        <v>0</v>
      </c>
      <c r="G29" s="59"/>
      <c r="H29" s="22">
        <f t="shared" si="8"/>
        <v>0</v>
      </c>
      <c r="I29" s="59"/>
      <c r="J29" s="22">
        <f t="shared" si="9"/>
        <v>0</v>
      </c>
      <c r="K29" s="59"/>
      <c r="L29" s="22">
        <f t="shared" si="10"/>
        <v>0</v>
      </c>
      <c r="M29" s="59"/>
      <c r="N29" s="22">
        <f t="shared" si="11"/>
        <v>0</v>
      </c>
    </row>
    <row r="30" spans="2:15" ht="13.75">
      <c r="B30" s="35"/>
      <c r="C30" s="114" t="s">
        <v>10</v>
      </c>
      <c r="D30" s="96"/>
      <c r="E30" s="60"/>
      <c r="F30" s="14">
        <f t="shared" si="0"/>
        <v>0</v>
      </c>
      <c r="G30" s="60"/>
      <c r="H30" s="14">
        <f t="shared" si="8"/>
        <v>0</v>
      </c>
      <c r="I30" s="60"/>
      <c r="J30" s="14">
        <f t="shared" si="9"/>
        <v>0</v>
      </c>
      <c r="K30" s="60"/>
      <c r="L30" s="14">
        <f t="shared" si="10"/>
        <v>0</v>
      </c>
      <c r="M30" s="60"/>
      <c r="N30" s="14">
        <f t="shared" si="11"/>
        <v>0</v>
      </c>
    </row>
    <row r="31" spans="2:15">
      <c r="B31" s="35"/>
      <c r="C31" s="63" t="s">
        <v>11</v>
      </c>
      <c r="D31" s="85"/>
      <c r="E31" s="60"/>
      <c r="F31" s="14">
        <f t="shared" si="0"/>
        <v>0</v>
      </c>
      <c r="G31" s="60"/>
      <c r="H31" s="14">
        <f t="shared" si="8"/>
        <v>0</v>
      </c>
      <c r="I31" s="60"/>
      <c r="J31" s="14">
        <f t="shared" si="9"/>
        <v>0</v>
      </c>
      <c r="K31" s="60"/>
      <c r="L31" s="14">
        <f t="shared" si="10"/>
        <v>0</v>
      </c>
      <c r="M31" s="60"/>
      <c r="N31" s="14">
        <f t="shared" si="11"/>
        <v>0</v>
      </c>
    </row>
    <row r="32" spans="2:15">
      <c r="B32" s="35"/>
      <c r="C32" s="65" t="s">
        <v>12</v>
      </c>
      <c r="D32" s="87"/>
      <c r="E32" s="62"/>
      <c r="F32" s="16">
        <f t="shared" si="0"/>
        <v>0</v>
      </c>
      <c r="G32" s="62"/>
      <c r="H32" s="16">
        <f t="shared" si="8"/>
        <v>0</v>
      </c>
      <c r="I32" s="62"/>
      <c r="J32" s="16">
        <f t="shared" si="9"/>
        <v>0</v>
      </c>
      <c r="K32" s="62"/>
      <c r="L32" s="16">
        <f t="shared" si="10"/>
        <v>0</v>
      </c>
      <c r="M32" s="62"/>
      <c r="N32" s="16">
        <f t="shared" si="11"/>
        <v>0</v>
      </c>
    </row>
    <row r="33" spans="2:14" ht="13.75">
      <c r="B33" s="69" t="s">
        <v>43</v>
      </c>
      <c r="C33" s="36"/>
      <c r="D33" s="97"/>
      <c r="E33" s="33">
        <f>SUBTOTAL(9,E29:E32)</f>
        <v>0</v>
      </c>
      <c r="F33" s="34">
        <f t="shared" si="0"/>
        <v>0</v>
      </c>
      <c r="G33" s="33">
        <f>SUBTOTAL(9,G29:G32)</f>
        <v>0</v>
      </c>
      <c r="H33" s="34">
        <f t="shared" si="8"/>
        <v>0</v>
      </c>
      <c r="I33" s="33">
        <f>SUBTOTAL(9,I29:I32)</f>
        <v>0</v>
      </c>
      <c r="J33" s="34">
        <f t="shared" si="9"/>
        <v>0</v>
      </c>
      <c r="K33" s="33">
        <f>SUBTOTAL(9,K29:K32)</f>
        <v>0</v>
      </c>
      <c r="L33" s="34">
        <f t="shared" si="10"/>
        <v>0</v>
      </c>
      <c r="M33" s="33">
        <f>SUBTOTAL(9,M29:M32)</f>
        <v>0</v>
      </c>
      <c r="N33" s="34">
        <f t="shared" si="11"/>
        <v>0</v>
      </c>
    </row>
    <row r="34" spans="2:14">
      <c r="B34" s="35"/>
      <c r="C34" s="124" t="s">
        <v>13</v>
      </c>
      <c r="D34" s="125"/>
      <c r="E34" s="61"/>
      <c r="F34" s="24">
        <f t="shared" si="0"/>
        <v>0</v>
      </c>
      <c r="G34" s="61"/>
      <c r="H34" s="24">
        <f>IF(G$14&lt;=0,0,G34/G$14)</f>
        <v>0</v>
      </c>
      <c r="I34" s="61"/>
      <c r="J34" s="24">
        <f>IF(I$14&lt;=0,0,I34/I$14)</f>
        <v>0</v>
      </c>
      <c r="K34" s="61"/>
      <c r="L34" s="24">
        <f>IF(K$14&lt;=0,0,K34/K$14)</f>
        <v>0</v>
      </c>
      <c r="M34" s="61"/>
      <c r="N34" s="24">
        <f>IF(M$14&lt;=0,0,M34/M$14)</f>
        <v>0</v>
      </c>
    </row>
    <row r="35" spans="2:14">
      <c r="B35" s="35"/>
      <c r="C35" s="124" t="s">
        <v>51</v>
      </c>
      <c r="D35" s="125"/>
      <c r="E35" s="60"/>
      <c r="F35" s="14">
        <f t="shared" ref="F35" si="12">IF(E$14&lt;=0,0,E35/E$14)</f>
        <v>0</v>
      </c>
      <c r="G35" s="60"/>
      <c r="H35" s="14">
        <f t="shared" ref="H35" si="13">IF(G$14&lt;=0,0,G35/G$14)</f>
        <v>0</v>
      </c>
      <c r="I35" s="60"/>
      <c r="J35" s="14">
        <f t="shared" ref="J35" si="14">IF(I$14&lt;=0,0,I35/I$14)</f>
        <v>0</v>
      </c>
      <c r="K35" s="60"/>
      <c r="L35" s="14">
        <f t="shared" ref="L35" si="15">IF(K$14&lt;=0,0,K35/K$14)</f>
        <v>0</v>
      </c>
      <c r="M35" s="60"/>
      <c r="N35" s="14">
        <f t="shared" ref="N35" si="16">IF(M$14&lt;=0,0,M35/M$14)</f>
        <v>0</v>
      </c>
    </row>
    <row r="36" spans="2:14">
      <c r="B36" s="35"/>
      <c r="C36" s="63" t="s">
        <v>14</v>
      </c>
      <c r="D36" s="85"/>
      <c r="E36" s="60"/>
      <c r="F36" s="14">
        <f t="shared" ref="F36:F71" si="17">IF(E$14&lt;=0,0,E36/E$14)</f>
        <v>0</v>
      </c>
      <c r="G36" s="60"/>
      <c r="H36" s="14">
        <f t="shared" ref="H36" si="18">IF(G$14&lt;=0,0,G36/G$14)</f>
        <v>0</v>
      </c>
      <c r="I36" s="60"/>
      <c r="J36" s="14">
        <f t="shared" ref="J36" si="19">IF(I$14&lt;=0,0,I36/I$14)</f>
        <v>0</v>
      </c>
      <c r="K36" s="60"/>
      <c r="L36" s="14">
        <f t="shared" ref="L36" si="20">IF(K$14&lt;=0,0,K36/K$14)</f>
        <v>0</v>
      </c>
      <c r="M36" s="60"/>
      <c r="N36" s="14">
        <f t="shared" ref="N36" si="21">IF(M$14&lt;=0,0,M36/M$14)</f>
        <v>0</v>
      </c>
    </row>
    <row r="37" spans="2:14">
      <c r="B37" s="35"/>
      <c r="C37" s="63" t="s">
        <v>52</v>
      </c>
      <c r="D37" s="85"/>
      <c r="E37" s="60"/>
      <c r="F37" s="14">
        <f t="shared" si="17"/>
        <v>0</v>
      </c>
      <c r="G37" s="60"/>
      <c r="H37" s="14">
        <f t="shared" ref="H37:H67" si="22">IF(G$14&lt;=0,0,G37/G$14)</f>
        <v>0</v>
      </c>
      <c r="I37" s="60"/>
      <c r="J37" s="14">
        <f t="shared" ref="J37:J67" si="23">IF(I$14&lt;=0,0,I37/I$14)</f>
        <v>0</v>
      </c>
      <c r="K37" s="60"/>
      <c r="L37" s="14">
        <f t="shared" ref="L37:L67" si="24">IF(K$14&lt;=0,0,K37/K$14)</f>
        <v>0</v>
      </c>
      <c r="M37" s="60"/>
      <c r="N37" s="14">
        <f t="shared" ref="N37:N67" si="25">IF(M$14&lt;=0,0,M37/M$14)</f>
        <v>0</v>
      </c>
    </row>
    <row r="38" spans="2:14">
      <c r="B38" s="35"/>
      <c r="C38" s="63" t="s">
        <v>53</v>
      </c>
      <c r="D38" s="85"/>
      <c r="E38" s="60"/>
      <c r="F38" s="14">
        <f t="shared" si="17"/>
        <v>0</v>
      </c>
      <c r="G38" s="60"/>
      <c r="H38" s="14">
        <f t="shared" si="22"/>
        <v>0</v>
      </c>
      <c r="I38" s="60"/>
      <c r="J38" s="14">
        <f t="shared" si="23"/>
        <v>0</v>
      </c>
      <c r="K38" s="60"/>
      <c r="L38" s="14">
        <f t="shared" si="24"/>
        <v>0</v>
      </c>
      <c r="M38" s="60"/>
      <c r="N38" s="14">
        <f t="shared" si="25"/>
        <v>0</v>
      </c>
    </row>
    <row r="39" spans="2:14">
      <c r="B39" s="35"/>
      <c r="C39" s="63" t="s">
        <v>15</v>
      </c>
      <c r="D39" s="85"/>
      <c r="E39" s="60"/>
      <c r="F39" s="14">
        <f t="shared" si="17"/>
        <v>0</v>
      </c>
      <c r="G39" s="60"/>
      <c r="H39" s="14">
        <f t="shared" si="22"/>
        <v>0</v>
      </c>
      <c r="I39" s="60"/>
      <c r="J39" s="14">
        <f t="shared" si="23"/>
        <v>0</v>
      </c>
      <c r="K39" s="60"/>
      <c r="L39" s="14">
        <f t="shared" si="24"/>
        <v>0</v>
      </c>
      <c r="M39" s="60"/>
      <c r="N39" s="14">
        <f t="shared" si="25"/>
        <v>0</v>
      </c>
    </row>
    <row r="40" spans="2:14">
      <c r="B40" s="35"/>
      <c r="C40" s="63" t="s">
        <v>16</v>
      </c>
      <c r="D40" s="85"/>
      <c r="E40" s="60"/>
      <c r="F40" s="14">
        <f t="shared" si="17"/>
        <v>0</v>
      </c>
      <c r="G40" s="60"/>
      <c r="H40" s="14">
        <f t="shared" si="22"/>
        <v>0</v>
      </c>
      <c r="I40" s="60"/>
      <c r="J40" s="14">
        <f t="shared" si="23"/>
        <v>0</v>
      </c>
      <c r="K40" s="60"/>
      <c r="L40" s="14">
        <f t="shared" si="24"/>
        <v>0</v>
      </c>
      <c r="M40" s="60"/>
      <c r="N40" s="14">
        <f t="shared" si="25"/>
        <v>0</v>
      </c>
    </row>
    <row r="41" spans="2:14">
      <c r="B41" s="35"/>
      <c r="C41" s="63" t="s">
        <v>17</v>
      </c>
      <c r="D41" s="85"/>
      <c r="E41" s="60"/>
      <c r="F41" s="14">
        <f t="shared" si="17"/>
        <v>0</v>
      </c>
      <c r="G41" s="60"/>
      <c r="H41" s="14">
        <f t="shared" si="22"/>
        <v>0</v>
      </c>
      <c r="I41" s="60"/>
      <c r="J41" s="14">
        <f t="shared" si="23"/>
        <v>0</v>
      </c>
      <c r="K41" s="60"/>
      <c r="L41" s="14">
        <f t="shared" si="24"/>
        <v>0</v>
      </c>
      <c r="M41" s="60"/>
      <c r="N41" s="14">
        <f t="shared" si="25"/>
        <v>0</v>
      </c>
    </row>
    <row r="42" spans="2:14">
      <c r="B42" s="35"/>
      <c r="C42" s="63" t="s">
        <v>18</v>
      </c>
      <c r="D42" s="85"/>
      <c r="E42" s="60"/>
      <c r="F42" s="14">
        <f t="shared" si="17"/>
        <v>0</v>
      </c>
      <c r="G42" s="60"/>
      <c r="H42" s="14">
        <f t="shared" si="22"/>
        <v>0</v>
      </c>
      <c r="I42" s="60"/>
      <c r="J42" s="14">
        <f t="shared" si="23"/>
        <v>0</v>
      </c>
      <c r="K42" s="60"/>
      <c r="L42" s="14">
        <f t="shared" si="24"/>
        <v>0</v>
      </c>
      <c r="M42" s="60"/>
      <c r="N42" s="14">
        <f t="shared" si="25"/>
        <v>0</v>
      </c>
    </row>
    <row r="43" spans="2:14">
      <c r="B43" s="35"/>
      <c r="C43" s="66" t="s">
        <v>19</v>
      </c>
      <c r="D43" s="81"/>
      <c r="E43" s="60"/>
      <c r="F43" s="14">
        <f t="shared" si="17"/>
        <v>0</v>
      </c>
      <c r="G43" s="60"/>
      <c r="H43" s="14">
        <f t="shared" si="22"/>
        <v>0</v>
      </c>
      <c r="I43" s="60"/>
      <c r="J43" s="14">
        <f t="shared" si="23"/>
        <v>0</v>
      </c>
      <c r="K43" s="60"/>
      <c r="L43" s="14">
        <f t="shared" si="24"/>
        <v>0</v>
      </c>
      <c r="M43" s="60"/>
      <c r="N43" s="14">
        <f t="shared" si="25"/>
        <v>0</v>
      </c>
    </row>
    <row r="44" spans="2:14">
      <c r="B44" s="35"/>
      <c r="C44" s="63" t="s">
        <v>54</v>
      </c>
      <c r="D44" s="85"/>
      <c r="E44" s="60"/>
      <c r="F44" s="14">
        <f t="shared" si="17"/>
        <v>0</v>
      </c>
      <c r="G44" s="60"/>
      <c r="H44" s="14">
        <f t="shared" si="22"/>
        <v>0</v>
      </c>
      <c r="I44" s="60"/>
      <c r="J44" s="14">
        <f t="shared" si="23"/>
        <v>0</v>
      </c>
      <c r="K44" s="60"/>
      <c r="L44" s="14">
        <f t="shared" si="24"/>
        <v>0</v>
      </c>
      <c r="M44" s="60"/>
      <c r="N44" s="14">
        <f t="shared" si="25"/>
        <v>0</v>
      </c>
    </row>
    <row r="45" spans="2:14">
      <c r="B45" s="35"/>
      <c r="C45" s="63" t="s">
        <v>20</v>
      </c>
      <c r="D45" s="85"/>
      <c r="E45" s="60"/>
      <c r="F45" s="14">
        <f t="shared" si="17"/>
        <v>0</v>
      </c>
      <c r="G45" s="60"/>
      <c r="H45" s="14">
        <f t="shared" si="22"/>
        <v>0</v>
      </c>
      <c r="I45" s="60"/>
      <c r="J45" s="14">
        <f t="shared" si="23"/>
        <v>0</v>
      </c>
      <c r="K45" s="60"/>
      <c r="L45" s="14">
        <f t="shared" si="24"/>
        <v>0</v>
      </c>
      <c r="M45" s="60"/>
      <c r="N45" s="14">
        <f t="shared" si="25"/>
        <v>0</v>
      </c>
    </row>
    <row r="46" spans="2:14">
      <c r="B46" s="35"/>
      <c r="C46" s="63" t="s">
        <v>21</v>
      </c>
      <c r="D46" s="85"/>
      <c r="E46" s="60"/>
      <c r="F46" s="14">
        <f t="shared" si="17"/>
        <v>0</v>
      </c>
      <c r="G46" s="60"/>
      <c r="H46" s="14">
        <f t="shared" si="22"/>
        <v>0</v>
      </c>
      <c r="I46" s="60"/>
      <c r="J46" s="14">
        <f t="shared" si="23"/>
        <v>0</v>
      </c>
      <c r="K46" s="60"/>
      <c r="L46" s="14">
        <f t="shared" si="24"/>
        <v>0</v>
      </c>
      <c r="M46" s="60"/>
      <c r="N46" s="14">
        <f t="shared" si="25"/>
        <v>0</v>
      </c>
    </row>
    <row r="47" spans="2:14">
      <c r="B47" s="35"/>
      <c r="C47" s="63" t="s">
        <v>22</v>
      </c>
      <c r="D47" s="85"/>
      <c r="E47" s="60"/>
      <c r="F47" s="14">
        <f t="shared" si="17"/>
        <v>0</v>
      </c>
      <c r="G47" s="60"/>
      <c r="H47" s="14">
        <f t="shared" si="22"/>
        <v>0</v>
      </c>
      <c r="I47" s="60"/>
      <c r="J47" s="14">
        <f t="shared" si="23"/>
        <v>0</v>
      </c>
      <c r="K47" s="60"/>
      <c r="L47" s="14">
        <f t="shared" si="24"/>
        <v>0</v>
      </c>
      <c r="M47" s="60"/>
      <c r="N47" s="14">
        <f t="shared" si="25"/>
        <v>0</v>
      </c>
    </row>
    <row r="48" spans="2:14">
      <c r="B48" s="35"/>
      <c r="C48" s="63" t="s">
        <v>23</v>
      </c>
      <c r="D48" s="85"/>
      <c r="E48" s="60"/>
      <c r="F48" s="14">
        <f t="shared" si="17"/>
        <v>0</v>
      </c>
      <c r="G48" s="60"/>
      <c r="H48" s="14">
        <f t="shared" si="22"/>
        <v>0</v>
      </c>
      <c r="I48" s="60"/>
      <c r="J48" s="14">
        <f t="shared" si="23"/>
        <v>0</v>
      </c>
      <c r="K48" s="60"/>
      <c r="L48" s="14">
        <f t="shared" si="24"/>
        <v>0</v>
      </c>
      <c r="M48" s="60"/>
      <c r="N48" s="14">
        <f t="shared" si="25"/>
        <v>0</v>
      </c>
    </row>
    <row r="49" spans="2:14">
      <c r="B49" s="35"/>
      <c r="C49" s="63" t="s">
        <v>24</v>
      </c>
      <c r="D49" s="85"/>
      <c r="E49" s="60"/>
      <c r="F49" s="14">
        <f t="shared" si="17"/>
        <v>0</v>
      </c>
      <c r="G49" s="60"/>
      <c r="H49" s="14">
        <f t="shared" si="22"/>
        <v>0</v>
      </c>
      <c r="I49" s="60"/>
      <c r="J49" s="14">
        <f t="shared" si="23"/>
        <v>0</v>
      </c>
      <c r="K49" s="60"/>
      <c r="L49" s="14">
        <f t="shared" si="24"/>
        <v>0</v>
      </c>
      <c r="M49" s="60"/>
      <c r="N49" s="14">
        <f t="shared" si="25"/>
        <v>0</v>
      </c>
    </row>
    <row r="50" spans="2:14">
      <c r="B50" s="35"/>
      <c r="C50" s="63" t="s">
        <v>55</v>
      </c>
      <c r="D50" s="85"/>
      <c r="E50" s="60"/>
      <c r="F50" s="14">
        <f t="shared" si="17"/>
        <v>0</v>
      </c>
      <c r="G50" s="60"/>
      <c r="H50" s="14">
        <f t="shared" si="22"/>
        <v>0</v>
      </c>
      <c r="I50" s="60"/>
      <c r="J50" s="14">
        <f t="shared" si="23"/>
        <v>0</v>
      </c>
      <c r="K50" s="60"/>
      <c r="L50" s="14">
        <f t="shared" si="24"/>
        <v>0</v>
      </c>
      <c r="M50" s="60"/>
      <c r="N50" s="14">
        <f t="shared" si="25"/>
        <v>0</v>
      </c>
    </row>
    <row r="51" spans="2:14">
      <c r="B51" s="35"/>
      <c r="C51" s="63" t="s">
        <v>56</v>
      </c>
      <c r="D51" s="85"/>
      <c r="E51" s="60"/>
      <c r="F51" s="14">
        <f t="shared" si="17"/>
        <v>0</v>
      </c>
      <c r="G51" s="60"/>
      <c r="H51" s="14">
        <f t="shared" si="22"/>
        <v>0</v>
      </c>
      <c r="I51" s="60"/>
      <c r="J51" s="14">
        <f t="shared" si="23"/>
        <v>0</v>
      </c>
      <c r="K51" s="60"/>
      <c r="L51" s="14">
        <f t="shared" si="24"/>
        <v>0</v>
      </c>
      <c r="M51" s="60"/>
      <c r="N51" s="14">
        <f t="shared" si="25"/>
        <v>0</v>
      </c>
    </row>
    <row r="52" spans="2:14">
      <c r="B52" s="35"/>
      <c r="C52" s="63" t="s">
        <v>25</v>
      </c>
      <c r="D52" s="85"/>
      <c r="E52" s="60"/>
      <c r="F52" s="14">
        <f t="shared" si="17"/>
        <v>0</v>
      </c>
      <c r="G52" s="60"/>
      <c r="H52" s="14">
        <f t="shared" si="22"/>
        <v>0</v>
      </c>
      <c r="I52" s="60"/>
      <c r="J52" s="14">
        <f t="shared" si="23"/>
        <v>0</v>
      </c>
      <c r="K52" s="60"/>
      <c r="L52" s="14">
        <f t="shared" si="24"/>
        <v>0</v>
      </c>
      <c r="M52" s="60"/>
      <c r="N52" s="14">
        <f t="shared" si="25"/>
        <v>0</v>
      </c>
    </row>
    <row r="53" spans="2:14">
      <c r="B53" s="35"/>
      <c r="C53" s="64" t="s">
        <v>26</v>
      </c>
      <c r="D53" s="86"/>
      <c r="E53" s="60"/>
      <c r="F53" s="14">
        <f t="shared" si="17"/>
        <v>0</v>
      </c>
      <c r="G53" s="60"/>
      <c r="H53" s="14">
        <f t="shared" si="22"/>
        <v>0</v>
      </c>
      <c r="I53" s="60"/>
      <c r="J53" s="14">
        <f t="shared" si="23"/>
        <v>0</v>
      </c>
      <c r="K53" s="60"/>
      <c r="L53" s="14">
        <f t="shared" si="24"/>
        <v>0</v>
      </c>
      <c r="M53" s="60"/>
      <c r="N53" s="14">
        <f t="shared" si="25"/>
        <v>0</v>
      </c>
    </row>
    <row r="54" spans="2:14">
      <c r="B54" s="35"/>
      <c r="C54" s="64" t="s">
        <v>27</v>
      </c>
      <c r="D54" s="86"/>
      <c r="E54" s="60"/>
      <c r="F54" s="14">
        <f t="shared" si="17"/>
        <v>0</v>
      </c>
      <c r="G54" s="60"/>
      <c r="H54" s="14">
        <f t="shared" si="22"/>
        <v>0</v>
      </c>
      <c r="I54" s="60"/>
      <c r="J54" s="14">
        <f t="shared" si="23"/>
        <v>0</v>
      </c>
      <c r="K54" s="60"/>
      <c r="L54" s="14">
        <f t="shared" si="24"/>
        <v>0</v>
      </c>
      <c r="M54" s="60"/>
      <c r="N54" s="14">
        <f t="shared" si="25"/>
        <v>0</v>
      </c>
    </row>
    <row r="55" spans="2:14">
      <c r="B55" s="35"/>
      <c r="C55" s="64" t="s">
        <v>57</v>
      </c>
      <c r="D55" s="86"/>
      <c r="E55" s="60"/>
      <c r="F55" s="14">
        <f t="shared" si="17"/>
        <v>0</v>
      </c>
      <c r="G55" s="60"/>
      <c r="H55" s="14">
        <f t="shared" si="22"/>
        <v>0</v>
      </c>
      <c r="I55" s="60"/>
      <c r="J55" s="14">
        <f t="shared" si="23"/>
        <v>0</v>
      </c>
      <c r="K55" s="60"/>
      <c r="L55" s="14">
        <f t="shared" si="24"/>
        <v>0</v>
      </c>
      <c r="M55" s="60"/>
      <c r="N55" s="14">
        <f t="shared" si="25"/>
        <v>0</v>
      </c>
    </row>
    <row r="56" spans="2:14">
      <c r="B56" s="35"/>
      <c r="C56" s="64" t="s">
        <v>58</v>
      </c>
      <c r="D56" s="86"/>
      <c r="E56" s="60"/>
      <c r="F56" s="14">
        <f t="shared" si="17"/>
        <v>0</v>
      </c>
      <c r="G56" s="60"/>
      <c r="H56" s="14">
        <f t="shared" si="22"/>
        <v>0</v>
      </c>
      <c r="I56" s="60"/>
      <c r="J56" s="14">
        <f t="shared" si="23"/>
        <v>0</v>
      </c>
      <c r="K56" s="60"/>
      <c r="L56" s="14">
        <f t="shared" si="24"/>
        <v>0</v>
      </c>
      <c r="M56" s="60"/>
      <c r="N56" s="14">
        <f t="shared" si="25"/>
        <v>0</v>
      </c>
    </row>
    <row r="57" spans="2:14">
      <c r="B57" s="35"/>
      <c r="C57" s="63" t="s">
        <v>28</v>
      </c>
      <c r="D57" s="85"/>
      <c r="E57" s="60"/>
      <c r="F57" s="14">
        <f t="shared" si="17"/>
        <v>0</v>
      </c>
      <c r="G57" s="60"/>
      <c r="H57" s="14">
        <f t="shared" si="22"/>
        <v>0</v>
      </c>
      <c r="I57" s="60"/>
      <c r="J57" s="14">
        <f t="shared" si="23"/>
        <v>0</v>
      </c>
      <c r="K57" s="60"/>
      <c r="L57" s="14">
        <f t="shared" si="24"/>
        <v>0</v>
      </c>
      <c r="M57" s="60"/>
      <c r="N57" s="14">
        <f t="shared" si="25"/>
        <v>0</v>
      </c>
    </row>
    <row r="58" spans="2:14">
      <c r="B58" s="35"/>
      <c r="C58" s="63" t="s">
        <v>59</v>
      </c>
      <c r="D58" s="85"/>
      <c r="E58" s="60"/>
      <c r="F58" s="14">
        <f t="shared" si="17"/>
        <v>0</v>
      </c>
      <c r="G58" s="60"/>
      <c r="H58" s="14">
        <f t="shared" si="22"/>
        <v>0</v>
      </c>
      <c r="I58" s="60"/>
      <c r="J58" s="14">
        <f t="shared" si="23"/>
        <v>0</v>
      </c>
      <c r="K58" s="60"/>
      <c r="L58" s="14">
        <f t="shared" si="24"/>
        <v>0</v>
      </c>
      <c r="M58" s="60"/>
      <c r="N58" s="14">
        <f t="shared" si="25"/>
        <v>0</v>
      </c>
    </row>
    <row r="59" spans="2:14">
      <c r="B59" s="35"/>
      <c r="C59" s="63" t="s">
        <v>29</v>
      </c>
      <c r="D59" s="85"/>
      <c r="E59" s="60"/>
      <c r="F59" s="14">
        <f t="shared" si="17"/>
        <v>0</v>
      </c>
      <c r="G59" s="60"/>
      <c r="H59" s="14">
        <f t="shared" si="22"/>
        <v>0</v>
      </c>
      <c r="I59" s="60"/>
      <c r="J59" s="14">
        <f t="shared" si="23"/>
        <v>0</v>
      </c>
      <c r="K59" s="60"/>
      <c r="L59" s="14">
        <f t="shared" si="24"/>
        <v>0</v>
      </c>
      <c r="M59" s="60"/>
      <c r="N59" s="14">
        <f t="shared" si="25"/>
        <v>0</v>
      </c>
    </row>
    <row r="60" spans="2:14">
      <c r="B60" s="35"/>
      <c r="C60" s="63" t="s">
        <v>60</v>
      </c>
      <c r="D60" s="85"/>
      <c r="E60" s="60"/>
      <c r="F60" s="14">
        <f t="shared" si="17"/>
        <v>0</v>
      </c>
      <c r="G60" s="60"/>
      <c r="H60" s="14">
        <f t="shared" si="22"/>
        <v>0</v>
      </c>
      <c r="I60" s="60"/>
      <c r="J60" s="14">
        <f t="shared" si="23"/>
        <v>0</v>
      </c>
      <c r="K60" s="60"/>
      <c r="L60" s="14">
        <f t="shared" si="24"/>
        <v>0</v>
      </c>
      <c r="M60" s="60"/>
      <c r="N60" s="14">
        <f t="shared" si="25"/>
        <v>0</v>
      </c>
    </row>
    <row r="61" spans="2:14">
      <c r="B61" s="35"/>
      <c r="C61" s="63" t="s">
        <v>61</v>
      </c>
      <c r="D61" s="85"/>
      <c r="E61" s="60"/>
      <c r="F61" s="14">
        <f t="shared" si="17"/>
        <v>0</v>
      </c>
      <c r="G61" s="60"/>
      <c r="H61" s="14">
        <f t="shared" si="22"/>
        <v>0</v>
      </c>
      <c r="I61" s="60"/>
      <c r="J61" s="14">
        <f t="shared" si="23"/>
        <v>0</v>
      </c>
      <c r="K61" s="60"/>
      <c r="L61" s="14">
        <f t="shared" si="24"/>
        <v>0</v>
      </c>
      <c r="M61" s="60"/>
      <c r="N61" s="14">
        <f t="shared" si="25"/>
        <v>0</v>
      </c>
    </row>
    <row r="62" spans="2:14">
      <c r="B62" s="35"/>
      <c r="C62" s="63" t="s">
        <v>62</v>
      </c>
      <c r="D62" s="85"/>
      <c r="E62" s="60"/>
      <c r="F62" s="14">
        <f t="shared" si="17"/>
        <v>0</v>
      </c>
      <c r="G62" s="60"/>
      <c r="H62" s="14">
        <f t="shared" si="22"/>
        <v>0</v>
      </c>
      <c r="I62" s="60"/>
      <c r="J62" s="14">
        <f t="shared" si="23"/>
        <v>0</v>
      </c>
      <c r="K62" s="60"/>
      <c r="L62" s="14">
        <f t="shared" si="24"/>
        <v>0</v>
      </c>
      <c r="M62" s="60"/>
      <c r="N62" s="14">
        <f t="shared" si="25"/>
        <v>0</v>
      </c>
    </row>
    <row r="63" spans="2:14">
      <c r="B63" s="35"/>
      <c r="C63" s="63" t="s">
        <v>63</v>
      </c>
      <c r="D63" s="85"/>
      <c r="E63" s="60"/>
      <c r="F63" s="14">
        <f t="shared" si="17"/>
        <v>0</v>
      </c>
      <c r="G63" s="60"/>
      <c r="H63" s="14">
        <f t="shared" si="22"/>
        <v>0</v>
      </c>
      <c r="I63" s="60"/>
      <c r="J63" s="14">
        <f t="shared" si="23"/>
        <v>0</v>
      </c>
      <c r="K63" s="60"/>
      <c r="L63" s="14">
        <f t="shared" si="24"/>
        <v>0</v>
      </c>
      <c r="M63" s="60"/>
      <c r="N63" s="14">
        <f t="shared" si="25"/>
        <v>0</v>
      </c>
    </row>
    <row r="64" spans="2:14">
      <c r="B64" s="35"/>
      <c r="C64" s="63" t="s">
        <v>64</v>
      </c>
      <c r="D64" s="85"/>
      <c r="E64" s="60"/>
      <c r="F64" s="14">
        <f t="shared" si="17"/>
        <v>0</v>
      </c>
      <c r="G64" s="60"/>
      <c r="H64" s="14">
        <f t="shared" si="22"/>
        <v>0</v>
      </c>
      <c r="I64" s="60"/>
      <c r="J64" s="14">
        <f t="shared" si="23"/>
        <v>0</v>
      </c>
      <c r="K64" s="60"/>
      <c r="L64" s="14">
        <f t="shared" si="24"/>
        <v>0</v>
      </c>
      <c r="M64" s="60"/>
      <c r="N64" s="14">
        <f t="shared" si="25"/>
        <v>0</v>
      </c>
    </row>
    <row r="65" spans="1:15">
      <c r="B65" s="35"/>
      <c r="C65" s="63" t="s">
        <v>65</v>
      </c>
      <c r="D65" s="85"/>
      <c r="E65" s="60"/>
      <c r="F65" s="14">
        <f t="shared" si="17"/>
        <v>0</v>
      </c>
      <c r="G65" s="60"/>
      <c r="H65" s="14">
        <f t="shared" si="22"/>
        <v>0</v>
      </c>
      <c r="I65" s="60"/>
      <c r="J65" s="14">
        <f t="shared" si="23"/>
        <v>0</v>
      </c>
      <c r="K65" s="60"/>
      <c r="L65" s="14">
        <f t="shared" si="24"/>
        <v>0</v>
      </c>
      <c r="M65" s="60"/>
      <c r="N65" s="14">
        <f t="shared" si="25"/>
        <v>0</v>
      </c>
    </row>
    <row r="66" spans="1:15">
      <c r="B66" s="35"/>
      <c r="C66" s="63" t="s">
        <v>30</v>
      </c>
      <c r="D66" s="85"/>
      <c r="E66" s="60"/>
      <c r="F66" s="14">
        <f t="shared" si="17"/>
        <v>0</v>
      </c>
      <c r="G66" s="60"/>
      <c r="H66" s="14">
        <f t="shared" si="22"/>
        <v>0</v>
      </c>
      <c r="I66" s="60"/>
      <c r="J66" s="14">
        <f t="shared" si="23"/>
        <v>0</v>
      </c>
      <c r="K66" s="60"/>
      <c r="L66" s="14">
        <f t="shared" si="24"/>
        <v>0</v>
      </c>
      <c r="M66" s="60"/>
      <c r="N66" s="14">
        <f t="shared" si="25"/>
        <v>0</v>
      </c>
    </row>
    <row r="67" spans="1:15">
      <c r="B67" s="35"/>
      <c r="C67" s="115"/>
      <c r="D67" s="98"/>
      <c r="E67" s="60"/>
      <c r="F67" s="14">
        <f t="shared" si="17"/>
        <v>0</v>
      </c>
      <c r="G67" s="60"/>
      <c r="H67" s="14">
        <f t="shared" si="22"/>
        <v>0</v>
      </c>
      <c r="I67" s="60"/>
      <c r="J67" s="14">
        <f t="shared" si="23"/>
        <v>0</v>
      </c>
      <c r="K67" s="60"/>
      <c r="L67" s="14">
        <f t="shared" si="24"/>
        <v>0</v>
      </c>
      <c r="M67" s="60"/>
      <c r="N67" s="14">
        <f t="shared" si="25"/>
        <v>0</v>
      </c>
    </row>
    <row r="68" spans="1:15" ht="13.75">
      <c r="B68" s="70" t="s">
        <v>50</v>
      </c>
      <c r="C68" s="31"/>
      <c r="D68" s="99"/>
      <c r="E68" s="37">
        <f>SUBTOTAL(9,E34:E67)</f>
        <v>0</v>
      </c>
      <c r="F68" s="34">
        <f t="shared" si="17"/>
        <v>0</v>
      </c>
      <c r="G68" s="37">
        <f>SUBTOTAL(9,G34:G67)</f>
        <v>0</v>
      </c>
      <c r="H68" s="34">
        <f t="shared" ref="H68:H85" si="26">IF(G$14&lt;=0,0,G68/G$14)</f>
        <v>0</v>
      </c>
      <c r="I68" s="37">
        <f>SUBTOTAL(9,I34:I67)</f>
        <v>0</v>
      </c>
      <c r="J68" s="34">
        <f t="shared" ref="J68:J85" si="27">IF(I$14&lt;=0,0,I68/I$14)</f>
        <v>0</v>
      </c>
      <c r="K68" s="37">
        <f>SUBTOTAL(9,K34:K67)</f>
        <v>0</v>
      </c>
      <c r="L68" s="34">
        <f t="shared" ref="L68:L85" si="28">IF(K$14&lt;=0,0,K68/K$14)</f>
        <v>0</v>
      </c>
      <c r="M68" s="37">
        <f>SUBTOTAL(9,M34:M67)</f>
        <v>0</v>
      </c>
      <c r="N68" s="34">
        <f t="shared" ref="N68:N85" si="29">IF(M$14&lt;=0,0,M68/M$14)</f>
        <v>0</v>
      </c>
    </row>
    <row r="69" spans="1:15">
      <c r="B69" s="38" t="s">
        <v>31</v>
      </c>
      <c r="C69" s="116"/>
      <c r="D69" s="100"/>
      <c r="E69" s="39">
        <f>+E28+E33+E68</f>
        <v>0</v>
      </c>
      <c r="F69" s="40">
        <f t="shared" si="17"/>
        <v>0</v>
      </c>
      <c r="G69" s="39">
        <f>+G28+G33+G68</f>
        <v>0</v>
      </c>
      <c r="H69" s="40">
        <f t="shared" si="26"/>
        <v>0</v>
      </c>
      <c r="I69" s="39">
        <f>+I28+I33+I68</f>
        <v>0</v>
      </c>
      <c r="J69" s="40">
        <f t="shared" si="27"/>
        <v>0</v>
      </c>
      <c r="K69" s="39">
        <f>+K28+K33+K68</f>
        <v>0</v>
      </c>
      <c r="L69" s="40">
        <f t="shared" si="28"/>
        <v>0</v>
      </c>
      <c r="M69" s="39">
        <f>+M28+M33+M68</f>
        <v>0</v>
      </c>
      <c r="N69" s="40">
        <f t="shared" si="29"/>
        <v>0</v>
      </c>
      <c r="O69" s="21"/>
    </row>
    <row r="70" spans="1:15" ht="13.75">
      <c r="B70" s="18" t="s">
        <v>32</v>
      </c>
      <c r="C70" s="112"/>
      <c r="D70" s="89"/>
      <c r="E70" s="5">
        <f>+E20-E69</f>
        <v>0</v>
      </c>
      <c r="F70" s="20">
        <f t="shared" si="17"/>
        <v>0</v>
      </c>
      <c r="G70" s="5">
        <f>+G20-G69</f>
        <v>0</v>
      </c>
      <c r="H70" s="20">
        <f t="shared" si="26"/>
        <v>0</v>
      </c>
      <c r="I70" s="5">
        <f>+I20-I69</f>
        <v>0</v>
      </c>
      <c r="J70" s="20">
        <f t="shared" si="27"/>
        <v>0</v>
      </c>
      <c r="K70" s="5">
        <f>+K20-K69</f>
        <v>0</v>
      </c>
      <c r="L70" s="20">
        <f t="shared" si="28"/>
        <v>0</v>
      </c>
      <c r="M70" s="5">
        <f>+M20-M69</f>
        <v>0</v>
      </c>
      <c r="N70" s="20">
        <f t="shared" si="29"/>
        <v>0</v>
      </c>
      <c r="O70" s="2"/>
    </row>
    <row r="71" spans="1:15" ht="13.75">
      <c r="A71" s="122" t="s">
        <v>42</v>
      </c>
      <c r="B71" s="41"/>
      <c r="C71" s="117" t="s">
        <v>45</v>
      </c>
      <c r="D71" s="101"/>
      <c r="E71" s="59"/>
      <c r="F71" s="22">
        <f t="shared" si="17"/>
        <v>0</v>
      </c>
      <c r="G71" s="59"/>
      <c r="H71" s="22">
        <f t="shared" si="26"/>
        <v>0</v>
      </c>
      <c r="I71" s="59"/>
      <c r="J71" s="22">
        <f t="shared" si="27"/>
        <v>0</v>
      </c>
      <c r="K71" s="59"/>
      <c r="L71" s="22">
        <f t="shared" si="28"/>
        <v>0</v>
      </c>
      <c r="M71" s="59"/>
      <c r="N71" s="22">
        <f t="shared" si="29"/>
        <v>0</v>
      </c>
    </row>
    <row r="72" spans="1:15" ht="13.75">
      <c r="B72" s="12"/>
      <c r="C72" s="118"/>
      <c r="D72" s="102"/>
      <c r="E72" s="71"/>
      <c r="F72" s="72"/>
      <c r="G72" s="71"/>
      <c r="H72" s="72"/>
      <c r="I72" s="71"/>
      <c r="J72" s="72"/>
      <c r="K72" s="71"/>
      <c r="L72" s="72"/>
      <c r="M72" s="71"/>
      <c r="N72" s="72"/>
    </row>
    <row r="73" spans="1:15" ht="13.75">
      <c r="B73" s="12"/>
      <c r="C73" s="118"/>
      <c r="D73" s="102"/>
      <c r="E73" s="71"/>
      <c r="F73" s="72"/>
      <c r="G73" s="71"/>
      <c r="H73" s="72"/>
      <c r="I73" s="71"/>
      <c r="J73" s="72"/>
      <c r="K73" s="71"/>
      <c r="L73" s="72"/>
      <c r="M73" s="71"/>
      <c r="N73" s="72"/>
    </row>
    <row r="74" spans="1:15" ht="13.75">
      <c r="B74" s="12"/>
      <c r="C74" s="42" t="s">
        <v>33</v>
      </c>
      <c r="D74" s="101"/>
      <c r="E74" s="59">
        <f>SUM(E75:E77)</f>
        <v>0</v>
      </c>
      <c r="F74" s="22">
        <f>IF(E$14&lt;=0,0,E74/E$14)</f>
        <v>0</v>
      </c>
      <c r="G74" s="59">
        <f>SUM(G75:G77)</f>
        <v>0</v>
      </c>
      <c r="H74" s="22">
        <f t="shared" ref="H74" si="30">IF(G$14&lt;=0,0,G74/G$14)</f>
        <v>0</v>
      </c>
      <c r="I74" s="59">
        <f>SUM(I75:I77)</f>
        <v>0</v>
      </c>
      <c r="J74" s="22">
        <f t="shared" ref="J74" si="31">IF(I$14&lt;=0,0,I74/I$14)</f>
        <v>0</v>
      </c>
      <c r="K74" s="59">
        <f>SUM(K75:K77)</f>
        <v>0</v>
      </c>
      <c r="L74" s="22">
        <f t="shared" ref="L74" si="32">IF(K$14&lt;=0,0,K74/K$14)</f>
        <v>0</v>
      </c>
      <c r="M74" s="59">
        <f>SUM(M75:M77)</f>
        <v>0</v>
      </c>
      <c r="N74" s="22">
        <f t="shared" ref="N74" si="33">IF(M$14&lt;=0,0,M74/M$14)</f>
        <v>0</v>
      </c>
    </row>
    <row r="75" spans="1:15" ht="13.75">
      <c r="A75" s="122" t="s">
        <v>70</v>
      </c>
      <c r="B75" s="12"/>
      <c r="C75" s="118"/>
      <c r="D75" s="123"/>
      <c r="E75" s="71"/>
      <c r="F75" s="72"/>
      <c r="G75" s="71"/>
      <c r="H75" s="72"/>
      <c r="I75" s="71"/>
      <c r="J75" s="72"/>
      <c r="K75" s="71"/>
      <c r="L75" s="72"/>
      <c r="M75" s="71"/>
      <c r="N75" s="72"/>
    </row>
    <row r="76" spans="1:15" ht="13.75">
      <c r="B76" s="12"/>
      <c r="C76" s="118"/>
      <c r="D76" s="102"/>
      <c r="E76" s="71"/>
      <c r="F76" s="72"/>
      <c r="G76" s="71"/>
      <c r="H76" s="72"/>
      <c r="I76" s="71"/>
      <c r="J76" s="72"/>
      <c r="K76" s="71"/>
      <c r="L76" s="72"/>
      <c r="M76" s="71"/>
      <c r="N76" s="72"/>
    </row>
    <row r="77" spans="1:15" ht="13.75">
      <c r="B77" s="12"/>
      <c r="C77" s="118"/>
      <c r="D77" s="102"/>
      <c r="E77" s="71"/>
      <c r="F77" s="72"/>
      <c r="G77" s="71"/>
      <c r="H77" s="72"/>
      <c r="I77" s="71"/>
      <c r="J77" s="72"/>
      <c r="K77" s="71"/>
      <c r="L77" s="72"/>
      <c r="M77" s="71"/>
      <c r="N77" s="72"/>
    </row>
    <row r="78" spans="1:15" ht="13.75">
      <c r="B78" s="43"/>
      <c r="C78" s="44" t="s">
        <v>34</v>
      </c>
      <c r="D78" s="103"/>
      <c r="E78" s="62"/>
      <c r="F78" s="16">
        <f t="shared" ref="F78:F85" si="34">IF(E$14&lt;=0,0,E78/E$14)</f>
        <v>0</v>
      </c>
      <c r="G78" s="62"/>
      <c r="H78" s="16">
        <f t="shared" si="26"/>
        <v>0</v>
      </c>
      <c r="I78" s="62"/>
      <c r="J78" s="16">
        <f t="shared" si="27"/>
        <v>0</v>
      </c>
      <c r="K78" s="62"/>
      <c r="L78" s="16">
        <f t="shared" si="28"/>
        <v>0</v>
      </c>
      <c r="M78" s="62"/>
      <c r="N78" s="16">
        <f t="shared" si="29"/>
        <v>0</v>
      </c>
      <c r="O78" s="21"/>
    </row>
    <row r="79" spans="1:15" ht="13.75">
      <c r="B79" s="45" t="s">
        <v>35</v>
      </c>
      <c r="C79" s="119"/>
      <c r="D79" s="104"/>
      <c r="E79" s="46">
        <f>E70+(E71+E74)-E78</f>
        <v>0</v>
      </c>
      <c r="F79" s="20">
        <f t="shared" si="34"/>
        <v>0</v>
      </c>
      <c r="G79" s="46">
        <f>G70+(G71+G74)-G78</f>
        <v>0</v>
      </c>
      <c r="H79" s="20">
        <f t="shared" si="26"/>
        <v>0</v>
      </c>
      <c r="I79" s="46">
        <f>I70+(I71+I74)-I78</f>
        <v>0</v>
      </c>
      <c r="J79" s="20">
        <f t="shared" si="27"/>
        <v>0</v>
      </c>
      <c r="K79" s="46">
        <f>K70+(K71+K74)-K78</f>
        <v>0</v>
      </c>
      <c r="L79" s="20">
        <f t="shared" si="28"/>
        <v>0</v>
      </c>
      <c r="M79" s="46">
        <f>M70+(M71+M74)-M78</f>
        <v>0</v>
      </c>
      <c r="N79" s="20">
        <f t="shared" si="29"/>
        <v>0</v>
      </c>
      <c r="O79" s="2"/>
    </row>
    <row r="80" spans="1:15" ht="13.75">
      <c r="B80" s="41"/>
      <c r="C80" s="42" t="s">
        <v>36</v>
      </c>
      <c r="D80" s="101"/>
      <c r="E80" s="59"/>
      <c r="F80" s="22">
        <f t="shared" si="34"/>
        <v>0</v>
      </c>
      <c r="G80" s="59"/>
      <c r="H80" s="22">
        <f t="shared" si="26"/>
        <v>0</v>
      </c>
      <c r="I80" s="59"/>
      <c r="J80" s="22">
        <f t="shared" si="27"/>
        <v>0</v>
      </c>
      <c r="K80" s="59"/>
      <c r="L80" s="22">
        <f t="shared" si="28"/>
        <v>0</v>
      </c>
      <c r="M80" s="59"/>
      <c r="N80" s="22">
        <f t="shared" si="29"/>
        <v>0</v>
      </c>
    </row>
    <row r="81" spans="2:15" ht="13.75">
      <c r="B81" s="43"/>
      <c r="C81" s="44" t="s">
        <v>37</v>
      </c>
      <c r="D81" s="103"/>
      <c r="E81" s="62"/>
      <c r="F81" s="16">
        <f t="shared" si="34"/>
        <v>0</v>
      </c>
      <c r="G81" s="62"/>
      <c r="H81" s="16">
        <f t="shared" si="26"/>
        <v>0</v>
      </c>
      <c r="I81" s="62"/>
      <c r="J81" s="16">
        <f t="shared" si="27"/>
        <v>0</v>
      </c>
      <c r="K81" s="62"/>
      <c r="L81" s="16">
        <f t="shared" si="28"/>
        <v>0</v>
      </c>
      <c r="M81" s="62"/>
      <c r="N81" s="16">
        <f t="shared" si="29"/>
        <v>0</v>
      </c>
      <c r="O81" s="47"/>
    </row>
    <row r="82" spans="2:15" ht="13.75">
      <c r="B82" s="45" t="s">
        <v>38</v>
      </c>
      <c r="C82" s="119"/>
      <c r="D82" s="104"/>
      <c r="E82" s="46">
        <f>+E79+E80-E81</f>
        <v>0</v>
      </c>
      <c r="F82" s="20">
        <f t="shared" si="34"/>
        <v>0</v>
      </c>
      <c r="G82" s="46">
        <f>+G79+G80-G81</f>
        <v>0</v>
      </c>
      <c r="H82" s="20">
        <f t="shared" si="26"/>
        <v>0</v>
      </c>
      <c r="I82" s="46">
        <f>+I79+I80-I81</f>
        <v>0</v>
      </c>
      <c r="J82" s="20">
        <f t="shared" si="27"/>
        <v>0</v>
      </c>
      <c r="K82" s="46">
        <f>+K79+K80-K81</f>
        <v>0</v>
      </c>
      <c r="L82" s="20">
        <f t="shared" si="28"/>
        <v>0</v>
      </c>
      <c r="M82" s="46">
        <f>+M79+M80-M81</f>
        <v>0</v>
      </c>
      <c r="N82" s="20">
        <f t="shared" si="29"/>
        <v>0</v>
      </c>
    </row>
    <row r="83" spans="2:15" ht="13.75">
      <c r="B83" s="42" t="s">
        <v>39</v>
      </c>
      <c r="C83" s="120"/>
      <c r="D83" s="105"/>
      <c r="E83" s="59"/>
      <c r="F83" s="22">
        <f t="shared" si="34"/>
        <v>0</v>
      </c>
      <c r="G83" s="59"/>
      <c r="H83" s="22">
        <f t="shared" si="26"/>
        <v>0</v>
      </c>
      <c r="I83" s="59"/>
      <c r="J83" s="22">
        <f t="shared" si="27"/>
        <v>0</v>
      </c>
      <c r="K83" s="59"/>
      <c r="L83" s="22">
        <f t="shared" si="28"/>
        <v>0</v>
      </c>
      <c r="M83" s="59"/>
      <c r="N83" s="22">
        <f t="shared" si="29"/>
        <v>0</v>
      </c>
    </row>
    <row r="84" spans="2:15" ht="13.75">
      <c r="B84" s="44"/>
      <c r="C84" s="121"/>
      <c r="D84" s="106"/>
      <c r="E84" s="4"/>
      <c r="F84" s="16">
        <f t="shared" si="34"/>
        <v>0</v>
      </c>
      <c r="G84" s="4"/>
      <c r="H84" s="16">
        <f t="shared" si="26"/>
        <v>0</v>
      </c>
      <c r="I84" s="4"/>
      <c r="J84" s="16">
        <f t="shared" si="27"/>
        <v>0</v>
      </c>
      <c r="K84" s="4"/>
      <c r="L84" s="16">
        <f t="shared" si="28"/>
        <v>0</v>
      </c>
      <c r="M84" s="4"/>
      <c r="N84" s="16">
        <f t="shared" si="29"/>
        <v>0</v>
      </c>
    </row>
    <row r="85" spans="2:15" ht="13.75">
      <c r="B85" s="18" t="s">
        <v>40</v>
      </c>
      <c r="C85" s="112"/>
      <c r="D85" s="89"/>
      <c r="E85" s="5">
        <f>+E82-SUM(E83:E84)</f>
        <v>0</v>
      </c>
      <c r="F85" s="20">
        <f t="shared" si="34"/>
        <v>0</v>
      </c>
      <c r="G85" s="5">
        <f>+G82-SUM(G83:G84)</f>
        <v>0</v>
      </c>
      <c r="H85" s="20">
        <f t="shared" si="26"/>
        <v>0</v>
      </c>
      <c r="I85" s="5">
        <f>+I82-SUM(I83:I84)</f>
        <v>0</v>
      </c>
      <c r="J85" s="20">
        <f t="shared" si="27"/>
        <v>0</v>
      </c>
      <c r="K85" s="5">
        <f>+K82-SUM(K83:K84)</f>
        <v>0</v>
      </c>
      <c r="L85" s="20">
        <f t="shared" si="28"/>
        <v>0</v>
      </c>
      <c r="M85" s="5">
        <f>+M82-SUM(M83:M84)</f>
        <v>0</v>
      </c>
      <c r="N85" s="20">
        <f t="shared" si="29"/>
        <v>0</v>
      </c>
      <c r="O85" s="2"/>
    </row>
    <row r="87" spans="2:15">
      <c r="B87" s="48"/>
      <c r="C87" s="49"/>
      <c r="D87" s="107"/>
      <c r="E87" s="50"/>
      <c r="F87" s="50"/>
      <c r="G87" s="50"/>
      <c r="H87" s="50"/>
      <c r="I87" s="50" t="str">
        <f>IFERROR(I19/I14,"")</f>
        <v/>
      </c>
      <c r="J87" s="50"/>
      <c r="K87" s="50" t="str">
        <f>IFERROR(K19/K14,"")</f>
        <v/>
      </c>
      <c r="L87" s="50"/>
      <c r="M87" s="50" t="str">
        <f>IFERROR(M19/M14,"")</f>
        <v/>
      </c>
      <c r="N87" s="50"/>
      <c r="O87" s="51" t="str">
        <f>IFERROR(O21/#REF!,"")</f>
        <v/>
      </c>
    </row>
    <row r="88" spans="2:15">
      <c r="B88" s="48"/>
      <c r="C88" s="52"/>
      <c r="D88" s="108"/>
      <c r="E88" s="53"/>
      <c r="F88" s="53"/>
      <c r="G88" s="53"/>
      <c r="H88" s="53"/>
      <c r="I88" s="53" t="str">
        <f>IFERROR(I70/I14,"")</f>
        <v/>
      </c>
      <c r="J88" s="53"/>
      <c r="K88" s="53" t="str">
        <f>IFERROR(K70/K14,"")</f>
        <v/>
      </c>
      <c r="L88" s="53"/>
      <c r="M88" s="53" t="str">
        <f>IFERROR(M70/M14,"")</f>
        <v/>
      </c>
      <c r="N88" s="53"/>
      <c r="O88" s="51"/>
    </row>
    <row r="89" spans="2:15">
      <c r="B89" s="48"/>
      <c r="C89" s="52"/>
      <c r="D89" s="108"/>
      <c r="E89" s="53"/>
      <c r="F89" s="53"/>
      <c r="G89" s="53"/>
      <c r="H89" s="53"/>
      <c r="I89" s="53" t="str">
        <f>IFERROR(I79/I14,"")</f>
        <v/>
      </c>
      <c r="J89" s="53"/>
      <c r="K89" s="53" t="str">
        <f>IFERROR(K79/K14,"")</f>
        <v/>
      </c>
      <c r="L89" s="53"/>
      <c r="M89" s="53" t="str">
        <f>IFERROR(M79/M14,"")</f>
        <v/>
      </c>
      <c r="N89" s="53"/>
      <c r="O89" s="51"/>
    </row>
    <row r="90" spans="2:15">
      <c r="B90" s="48"/>
      <c r="C90" s="52"/>
      <c r="D90" s="108"/>
      <c r="E90" s="54"/>
      <c r="F90" s="54"/>
      <c r="G90" s="54"/>
      <c r="H90" s="54"/>
      <c r="I90" s="54" t="str">
        <f>IFERROR(I69/(1-I19/I14),"")</f>
        <v/>
      </c>
      <c r="J90" s="54"/>
      <c r="K90" s="54" t="str">
        <f>IFERROR(K69/(1-K19/K14),"")</f>
        <v/>
      </c>
      <c r="L90" s="54"/>
      <c r="M90" s="54" t="str">
        <f>IFERROR(M69/(1-M19/M14),"")</f>
        <v/>
      </c>
      <c r="N90" s="54"/>
      <c r="O90" s="55"/>
    </row>
    <row r="91" spans="2:15">
      <c r="B91" s="48"/>
      <c r="C91" s="52"/>
      <c r="D91" s="108"/>
      <c r="E91" s="56"/>
      <c r="F91" s="56"/>
      <c r="G91" s="56"/>
      <c r="H91" s="56"/>
      <c r="I91" s="56" t="str">
        <f>IFERROR(I19/((I15+I18)/2),"")</f>
        <v/>
      </c>
      <c r="J91" s="56"/>
      <c r="K91" s="56" t="str">
        <f>IFERROR(K19/((K15+K18)/2),"")</f>
        <v/>
      </c>
      <c r="L91" s="56"/>
      <c r="M91" s="56" t="str">
        <f>IFERROR(M19/((M15+M18)/2),"")</f>
        <v/>
      </c>
      <c r="N91" s="56"/>
      <c r="O91" s="57"/>
    </row>
  </sheetData>
  <mergeCells count="8">
    <mergeCell ref="K6:L6"/>
    <mergeCell ref="M6:N6"/>
    <mergeCell ref="B4:C4"/>
    <mergeCell ref="D4:F4"/>
    <mergeCell ref="E6:F6"/>
    <mergeCell ref="G6:H6"/>
    <mergeCell ref="I6:J6"/>
    <mergeCell ref="B6:D7"/>
  </mergeCells>
  <phoneticPr fontId="5"/>
  <printOptions horizontalCentered="1"/>
  <pageMargins left="0.70866141732283472" right="0.70866141732283472" top="0.35433070866141736" bottom="0.35433070866141736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公の施設の管理に係る収支予算書（損益計算方式）</vt:lpstr>
      <vt:lpstr>公の施設の管理に係る収支決算書（損益計算方式）</vt:lpstr>
      <vt:lpstr>'公の施設の管理に係る収支決算書（損益計算方式）'!Print_Area</vt:lpstr>
      <vt:lpstr>'公の施設の管理に係る収支予算書（損益計算方式）'!Print_Area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土屋祥人</dc:creator>
  <cp:lastModifiedBy>内田 楓</cp:lastModifiedBy>
  <cp:lastPrinted>2023-06-22T05:56:10Z</cp:lastPrinted>
  <dcterms:created xsi:type="dcterms:W3CDTF">2019-12-09T05:59:39Z</dcterms:created>
  <dcterms:modified xsi:type="dcterms:W3CDTF">2025-08-26T07:45:42Z</dcterms:modified>
</cp:coreProperties>
</file>